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6359\Desktop\YASMINE\YASMINE\Centre d'estivage Ain Borja\Dossier d'AO-SM-06-05-2021\"/>
    </mc:Choice>
  </mc:AlternateContent>
  <bookViews>
    <workbookView xWindow="0" yWindow="0" windowWidth="28800" windowHeight="11835"/>
  </bookViews>
  <sheets>
    <sheet name="BP" sheetId="34" r:id="rId1"/>
  </sheets>
  <definedNames>
    <definedName name="_Toc492630374" localSheetId="0">BP!$C$114</definedName>
    <definedName name="_Toc492630375" localSheetId="0">BP!$C$116</definedName>
    <definedName name="_Toc492630376" localSheetId="0">BP!$C$120</definedName>
    <definedName name="_xlnm.Print_Area" localSheetId="0">BP!$B$1:$G$780</definedName>
  </definedNames>
  <calcPr calcId="152511"/>
</workbook>
</file>

<file path=xl/calcChain.xml><?xml version="1.0" encoding="utf-8"?>
<calcChain xmlns="http://schemas.openxmlformats.org/spreadsheetml/2006/main">
  <c r="B18" i="34" l="1"/>
  <c r="B21" i="34" s="1"/>
  <c r="B23" i="34" s="1"/>
  <c r="B25" i="34" s="1"/>
  <c r="B27" i="34" s="1"/>
  <c r="B30" i="34" s="1"/>
  <c r="B32" i="34" s="1"/>
  <c r="B34" i="34" s="1"/>
  <c r="B36" i="34" s="1"/>
  <c r="B38" i="34" s="1"/>
  <c r="B40" i="34" s="1"/>
  <c r="B42" i="34" s="1"/>
  <c r="B45" i="34" s="1"/>
  <c r="B53" i="34" s="1"/>
  <c r="B55" i="34" s="1"/>
  <c r="B733" i="34"/>
  <c r="B735" i="34" s="1"/>
  <c r="B737" i="34" s="1"/>
  <c r="B739" i="34" s="1"/>
  <c r="B741" i="34" s="1"/>
  <c r="B743" i="34" s="1"/>
  <c r="B745" i="34" s="1"/>
  <c r="B723" i="34"/>
  <c r="B725" i="34" s="1"/>
  <c r="B727" i="34" s="1"/>
  <c r="B712" i="34"/>
  <c r="B714" i="34" s="1"/>
  <c r="B716" i="34" s="1"/>
  <c r="B718" i="34" s="1"/>
  <c r="B697" i="34"/>
  <c r="B699" i="34" s="1"/>
  <c r="B701" i="34" s="1"/>
  <c r="B703" i="34" s="1"/>
  <c r="B705" i="34" s="1"/>
  <c r="B684" i="34"/>
  <c r="B686" i="34" s="1"/>
  <c r="B688" i="34" s="1"/>
  <c r="B690" i="34" s="1"/>
  <c r="B692" i="34" s="1"/>
  <c r="B656" i="34"/>
  <c r="B658" i="34" s="1"/>
  <c r="B660" i="34" s="1"/>
  <c r="B649" i="34"/>
  <c r="B651" i="34" s="1"/>
  <c r="B638" i="34"/>
  <c r="B640" i="34" s="1"/>
  <c r="B642" i="34" s="1"/>
  <c r="B644" i="34" s="1"/>
  <c r="B627" i="34"/>
  <c r="B629" i="34" s="1"/>
  <c r="B631" i="34" s="1"/>
  <c r="B633" i="34" s="1"/>
  <c r="B618" i="34"/>
  <c r="B620" i="34" s="1"/>
  <c r="B611" i="34"/>
  <c r="B613" i="34" s="1"/>
  <c r="B603" i="34"/>
  <c r="B605" i="34" s="1"/>
  <c r="B594" i="34"/>
  <c r="B596" i="34" s="1"/>
  <c r="B598" i="34" s="1"/>
  <c r="B585" i="34"/>
  <c r="B587" i="34" s="1"/>
  <c r="B589" i="34" s="1"/>
  <c r="B567" i="34"/>
  <c r="B570" i="34" s="1"/>
  <c r="B563" i="34"/>
  <c r="B544" i="34"/>
  <c r="B546" i="34" s="1"/>
  <c r="B549" i="34" s="1"/>
  <c r="B551" i="34" s="1"/>
  <c r="B553" i="34" s="1"/>
  <c r="B555" i="34" s="1"/>
  <c r="B465" i="34"/>
  <c r="B468" i="34" s="1"/>
  <c r="B470" i="34" s="1"/>
  <c r="B472" i="34" s="1"/>
  <c r="B474" i="34" s="1"/>
  <c r="B476" i="34" s="1"/>
  <c r="B479" i="34" s="1"/>
  <c r="B481" i="34" s="1"/>
  <c r="B484" i="34" s="1"/>
  <c r="B376" i="34"/>
  <c r="B355" i="34"/>
  <c r="B357" i="34" s="1"/>
  <c r="B359" i="34" s="1"/>
  <c r="B361" i="34" s="1"/>
  <c r="B363" i="34" s="1"/>
  <c r="B365" i="34" s="1"/>
  <c r="B314" i="34"/>
  <c r="B316" i="34" s="1"/>
  <c r="B318" i="34" s="1"/>
  <c r="B320" i="34" s="1"/>
  <c r="B322" i="34" s="1"/>
  <c r="B301" i="34"/>
  <c r="B303" i="34" s="1"/>
  <c r="B305" i="34" s="1"/>
  <c r="B307" i="34" s="1"/>
  <c r="B309" i="34" s="1"/>
  <c r="B296" i="34"/>
  <c r="B200" i="34"/>
  <c r="B189" i="34"/>
  <c r="B191" i="34" s="1"/>
  <c r="B193" i="34" s="1"/>
  <c r="B195" i="34" s="1"/>
  <c r="B154" i="34"/>
  <c r="B156" i="34" s="1"/>
  <c r="B139" i="34"/>
  <c r="B142" i="34" s="1"/>
  <c r="B144" i="34" s="1"/>
  <c r="B146" i="34" s="1"/>
  <c r="B127" i="34"/>
  <c r="B129" i="34" s="1"/>
  <c r="B131" i="34" s="1"/>
  <c r="B133" i="34" s="1"/>
  <c r="B135" i="34" s="1"/>
  <c r="B73" i="34"/>
  <c r="B76" i="34" s="1"/>
  <c r="B78" i="34" s="1"/>
  <c r="B81" i="34" s="1"/>
  <c r="B83" i="34" s="1"/>
  <c r="B86" i="34" s="1"/>
  <c r="B88" i="34" s="1"/>
  <c r="B90" i="34" s="1"/>
  <c r="B93" i="34" s="1"/>
  <c r="B95" i="34" s="1"/>
  <c r="B97" i="34" s="1"/>
  <c r="B100" i="34" s="1"/>
  <c r="B102" i="34" s="1"/>
  <c r="B104" i="34" s="1"/>
  <c r="B486" i="34" l="1"/>
  <c r="B489" i="34" s="1"/>
  <c r="B491" i="34" s="1"/>
  <c r="B494" i="34" s="1"/>
  <c r="B496" i="34" s="1"/>
  <c r="B498" i="34" s="1"/>
</calcChain>
</file>

<file path=xl/sharedStrings.xml><?xml version="1.0" encoding="utf-8"?>
<sst xmlns="http://schemas.openxmlformats.org/spreadsheetml/2006/main" count="1087" uniqueCount="379">
  <si>
    <t>N°</t>
  </si>
  <si>
    <t>ML</t>
  </si>
  <si>
    <t>M2</t>
  </si>
  <si>
    <t>Désignation des prestations</t>
  </si>
  <si>
    <t>Unité</t>
  </si>
  <si>
    <t>P.U HT</t>
  </si>
  <si>
    <t>Prix total</t>
  </si>
  <si>
    <t xml:space="preserve">REVETEMENT MURAL </t>
  </si>
  <si>
    <t>PLINTHE</t>
  </si>
  <si>
    <t xml:space="preserve">REVETEMENT SOL EXTERIEUR </t>
  </si>
  <si>
    <t xml:space="preserve">PORTE METALLIQUE </t>
  </si>
  <si>
    <t xml:space="preserve">PEINTURE GLYCERO MATE  SUR MURS  </t>
  </si>
  <si>
    <t xml:space="preserve">PEINTURE EXTERIEUR  VINYLIQUE SUR MUR </t>
  </si>
  <si>
    <t>FAUX PLAFOND EN SATFF-LISSEY/C JOINT CREUX</t>
  </si>
  <si>
    <t>PEINTURE GLYCEROPHTALIQUE LAQUEE SUR MENUISERIE BOIS</t>
  </si>
  <si>
    <t>PEINTURE GLYCEROPHTALIQUE LAQUEE SUR MENUISERIE METALLIQUE</t>
  </si>
  <si>
    <t>PEINTURE ANTIROUILLE  SUR CHUTES ET TUYAUTERIES</t>
  </si>
  <si>
    <t>F</t>
  </si>
  <si>
    <t>PEINTURE GLYCERO MATE  SUR PLAFOND</t>
  </si>
  <si>
    <t xml:space="preserve">PORTE EN BOIS  ISOPLANE   </t>
  </si>
  <si>
    <t>PEINTURE GLYCEROPHTALIQUE LAQUEE SUR MURS ET PLAFONDS DES SALLES D'EAU</t>
  </si>
  <si>
    <t>U</t>
  </si>
  <si>
    <t>Ens</t>
  </si>
  <si>
    <t>ELECTRICITE - LUSTRERIE</t>
  </si>
  <si>
    <t>SPOT ETANCHE IP65</t>
  </si>
  <si>
    <t>SPOT LED</t>
  </si>
  <si>
    <t>PANNEL 60x60 LED YC CADRE ALU</t>
  </si>
  <si>
    <t>LUMINAIRE LED ETANCHE IP67</t>
  </si>
  <si>
    <t>PROJECTEUR LED IP67</t>
  </si>
  <si>
    <t>HUBLOT ETANCHE</t>
  </si>
  <si>
    <t>LUMINAIRE A DETECTION AUTOMATIQUE</t>
  </si>
  <si>
    <t>BLOC AUTONOME 60LU</t>
  </si>
  <si>
    <t>BLOC AUTONOME 315 LU</t>
  </si>
  <si>
    <t>INTERRUPTEUR SIMPLE ALLUMAGE</t>
  </si>
  <si>
    <t>INTERRUPTEUR DOUBLE ALLUMAGE</t>
  </si>
  <si>
    <t>INTERRUPTEUR SIMPLE ALLUMAGE ETANCHE</t>
  </si>
  <si>
    <t>INTERRUPTEUR DOUBLE ALLUMAGE ETANCHE</t>
  </si>
  <si>
    <t>PRISE DE COURANT NORMAL ETANCHE 2x16A+T</t>
  </si>
  <si>
    <t>PRISE FORCE ETANCHE 2xP+T</t>
  </si>
  <si>
    <t>PRISE DE CLIMATISATION</t>
  </si>
  <si>
    <t>PRISE TELEPHONIQUE</t>
  </si>
  <si>
    <t>PRISE TELEVISION</t>
  </si>
  <si>
    <t>PRISE INFORMATIQUE</t>
  </si>
  <si>
    <t>BOITE AU SOL</t>
  </si>
  <si>
    <t>SECHE AIR</t>
  </si>
  <si>
    <t>DECAPAGE DE LA TERRE VEGETALE ET DEBROUSSAILLAGE DU TERRAIN</t>
  </si>
  <si>
    <t>MISE EN REMBLAIS OU ÉVACUATION À LA DÉCHARGE PUBLIQUE</t>
  </si>
  <si>
    <t>BÉTON DE PROPRETÉ</t>
  </si>
  <si>
    <t xml:space="preserve">GROS BÉTON </t>
  </si>
  <si>
    <t>BÉTON POUR TOUT OUVRAGES EN FONDATION</t>
  </si>
  <si>
    <t>ARMATURES EN ACIERS HA FE 500 EN FONDATION</t>
  </si>
  <si>
    <t>APPORT EN TOUT-VENANT TYPE GNA DE 20 CM D’EPAISSEUR</t>
  </si>
  <si>
    <t xml:space="preserve">DALLAGE INTERIEUR EP 15 CM Y COMPRIS ACIER </t>
  </si>
  <si>
    <t>BÉTON POUR TOUT OUVRAGES EN ÉLÉVATION</t>
  </si>
  <si>
    <t>ARMATURE EN ACIERS HA POUR TOUT BÉTON EN ÉLÉVATION</t>
  </si>
  <si>
    <t>PLANCHER EN HOURDIS CORPS CREUX DE 15 + 5</t>
  </si>
  <si>
    <t>DOUBLE CLOISON EN BRIQUES CREUSES (8T+8T) Y COMPRIS TETE DE DOUBLE CLOISON</t>
  </si>
  <si>
    <t>CLOISON SIMPLE EN BRIQUES CREUSES DE 8T</t>
  </si>
  <si>
    <t xml:space="preserve">AGGLOS CREUX  DE CIMENT DE 20 CM </t>
  </si>
  <si>
    <t>ENDUIT EXTERIEUR AU MORTIER DE CIMENT Y COMPRIS JOINT CREUX</t>
  </si>
  <si>
    <t>ENDUIT INTERIEUR AU MORTIER DE CIMENT SUR MURS ET PLAFONDS Y COMPRIS BAGUETTE D’ANGLE</t>
  </si>
  <si>
    <t>COURONNEMENT D'ACROTERES Y/C MOULURES AVEC LARMIER</t>
  </si>
  <si>
    <t xml:space="preserve">BETON ARME POUR DALLETTES ET PAILLASSE Y/C ACIERS </t>
  </si>
  <si>
    <t>APPUIS DE FENETRE ET CHASSIS TOUTES LARGEURS</t>
  </si>
  <si>
    <t xml:space="preserve"> GROS ŒUVRES</t>
  </si>
  <si>
    <t>LIAISONS PRINCIPALES ET SECONDAIRES</t>
  </si>
  <si>
    <t>cable armé en cuivre</t>
  </si>
  <si>
    <t>4 x 50mm2 + T</t>
  </si>
  <si>
    <t>4 x 35mm2 + T</t>
  </si>
  <si>
    <t>4 x 25mm2 + T</t>
  </si>
  <si>
    <t>4x 16mm2 + T</t>
  </si>
  <si>
    <t>4x 10mm2 + T</t>
  </si>
  <si>
    <t>4 x 6mm2 + T</t>
  </si>
  <si>
    <t>4x 4mm2 + T</t>
  </si>
  <si>
    <t>FOYERS LUMINEUX</t>
  </si>
  <si>
    <t>PRISES  DE  COURANT</t>
  </si>
  <si>
    <t>LUSTRERIE</t>
  </si>
  <si>
    <t>COURANT FAIBLE</t>
  </si>
  <si>
    <t>M3</t>
  </si>
  <si>
    <t xml:space="preserve"> </t>
  </si>
  <si>
    <t>PLANCHER EN HOURDIS CORPS CREUX DE 20 + 5</t>
  </si>
  <si>
    <t>mètre carré</t>
  </si>
  <si>
    <t>M²</t>
  </si>
  <si>
    <t>mètre cube</t>
  </si>
  <si>
    <t>APPORT EN MATERIAUX SELECTIONNES POUR REMBLAIS</t>
  </si>
  <si>
    <t>kilogramme</t>
  </si>
  <si>
    <t>Kg</t>
  </si>
  <si>
    <t>RESEAU DE TERRE ET LIAISONS EQUIPOTENTIELLES</t>
  </si>
  <si>
    <t xml:space="preserve">Diamètre 300 </t>
  </si>
  <si>
    <t xml:space="preserve">Diamètre 315 </t>
  </si>
  <si>
    <t>Diamètre 400</t>
  </si>
  <si>
    <t xml:space="preserve">Diamètre 500 </t>
  </si>
  <si>
    <t>a</t>
  </si>
  <si>
    <t xml:space="preserve"> l’unité </t>
  </si>
  <si>
    <t>b</t>
  </si>
  <si>
    <t>d</t>
  </si>
  <si>
    <t>c</t>
  </si>
  <si>
    <t>Regards  visitables de 80 x 80cm</t>
  </si>
  <si>
    <t>e</t>
  </si>
  <si>
    <t>Regards  visitables de 100 x 100cm</t>
  </si>
  <si>
    <t xml:space="preserve">  Regards visitables de 120 x 120cm</t>
  </si>
  <si>
    <t xml:space="preserve">  Regards visitables de 140 x 140cm</t>
  </si>
  <si>
    <t>PLOMBERIE-EVACUATION-- SANITAIRES</t>
  </si>
  <si>
    <t>L'ensemble</t>
  </si>
  <si>
    <t>De Diamètre Nominal DN 50</t>
  </si>
  <si>
    <t>De Diamètre Nominal DN 40</t>
  </si>
  <si>
    <t>De Diamètre Nominal DN 32</t>
  </si>
  <si>
    <t xml:space="preserve"> EVACUATION EP EV EU</t>
  </si>
  <si>
    <t xml:space="preserve"> LUTTE CONTRE L’INCENDIE </t>
  </si>
  <si>
    <t>EXTINCTEURS PORTATIFS</t>
  </si>
  <si>
    <t>ROBINET D'INCENDIE ARME (RIA)</t>
  </si>
  <si>
    <t>CONDUITE EN TFG 40 OU 50</t>
  </si>
  <si>
    <t>CONDUITE EN TFG 80 OU 100</t>
  </si>
  <si>
    <t>BALLONS DE STOCKAGE D'EAU CHAUDE 2000 litres</t>
  </si>
  <si>
    <t>CAPTEURS SOLAIRE</t>
  </si>
  <si>
    <t>CIRCULATEURS</t>
  </si>
  <si>
    <t>CIRCULATEUR  DOUBLE - CIRCUIT - PRIMAIRE EC CUISINE+DOUCHES- 5 m3/h -</t>
  </si>
  <si>
    <t>CIRCULATEUR  SIMPLE - CIRCUIT - SECONDAIRE - PRIMAIRE EC CUISINE+DOUCHES - 3 m3/h -</t>
  </si>
  <si>
    <t>CIRCULATEUR  SIMPLE- CIRCUIT - RETOUR CUISINE+ DOUCHES - 3 m3/h -</t>
  </si>
  <si>
    <t>CIRCULATEUR  DOUBLE - CIRCUIT - PRIMAIRE PISCINE - 13 m3/h</t>
  </si>
  <si>
    <t>REGULATION CHAUFFAGE PISCINE  ET ECS</t>
  </si>
  <si>
    <t>SYSTEME ANTICALCAIRE</t>
  </si>
  <si>
    <t>TUBE ACIER NOIR CALORIFUGEE</t>
  </si>
  <si>
    <t>Ø 40/49</t>
  </si>
  <si>
    <t>Ø 50/60</t>
  </si>
  <si>
    <t>Ø 66/76</t>
  </si>
  <si>
    <t>Ø 80/90</t>
  </si>
  <si>
    <t>Ø 102/114</t>
  </si>
  <si>
    <t>ARMOIRE ELECTRIQUE ET CABLAGE</t>
  </si>
  <si>
    <t>EQUIPEMENT PISCINE – PISCINE COUVERTE</t>
  </si>
  <si>
    <t>MATERIEL DE FILTRATION</t>
  </si>
  <si>
    <t>PREFILTRE – GROUPE ELECTROPOMPE</t>
  </si>
  <si>
    <t>PIECES A SCELLER</t>
  </si>
  <si>
    <t>Bouche de refoulement en Inox – 6 m3/h</t>
  </si>
  <si>
    <t xml:space="preserve">Prise balai en inox </t>
  </si>
  <si>
    <t>Grille de vidange avec plaque anti-vortex 80 m3/h (0.5m/s)</t>
  </si>
  <si>
    <t>MATERIEL D’AGREMENT</t>
  </si>
  <si>
    <t>RESEAUX HYDRAULIQUE</t>
  </si>
  <si>
    <t>MATERIEL DE STERILISATION</t>
  </si>
  <si>
    <t>ARMOIRE ELECTRIQUE</t>
  </si>
  <si>
    <t>TRAITEMENT D'AIR</t>
  </si>
  <si>
    <t>CENTRALE DE DÉSHUMIDIFICATION</t>
  </si>
  <si>
    <t>GAINE</t>
  </si>
  <si>
    <t>GRILLE DE SOUFFLAGE DE SOL</t>
  </si>
  <si>
    <t>GRILLE DE REPRISE</t>
  </si>
  <si>
    <t>CLIMATISATION</t>
  </si>
  <si>
    <t xml:space="preserve">CHARPENTE METALLIQUE ET TRAVAUX DIVERS </t>
  </si>
  <si>
    <t>CHARPENTE METALLIQUE POUR STRUCTURE PRINCIPALE ET SECONDAIRE Y COMPRIS GALVANISATION ET PEINTURE</t>
  </si>
  <si>
    <t>COUVERTURE EN TOLE TOITESCO EP 75/100 LAQUEE DEUX FACES</t>
  </si>
  <si>
    <t>TRAITEMENT DES BORDS</t>
  </si>
  <si>
    <t>CHENEAUX</t>
  </si>
  <si>
    <t>BANDEAUX DE RIVE ET SOLINS</t>
  </si>
  <si>
    <t>GRILLES METALLIQUES DE VENTILATION</t>
  </si>
  <si>
    <t>BETON ARME HYDROFUGE EN FONDATION</t>
  </si>
  <si>
    <t>MACONNERIE EN BETON CYCLOPEEN</t>
  </si>
  <si>
    <t xml:space="preserve">ARASE ETANCHE </t>
  </si>
  <si>
    <t>mètre linéaire</t>
  </si>
  <si>
    <t>CANALISATIONS D’EVACUATION EN PVC  TYPE ASSAINISSEMENT SERIE I.P.N. 6BARS</t>
  </si>
  <si>
    <t xml:space="preserve"> mètre linéaire</t>
  </si>
  <si>
    <t xml:space="preserve">FORME DE PENTE </t>
  </si>
  <si>
    <t>CHAPE DE LISSAGE</t>
  </si>
  <si>
    <t>GORGE POUR SOLIN</t>
  </si>
  <si>
    <t>COMPLEXE D’ETANCHEITE BICOUCHE</t>
  </si>
  <si>
    <t>ETANCHEITE DES RELEVES Y COMPRIS PROTECTION</t>
  </si>
  <si>
    <t>PROTECTION EN CARREAUX DE CIMENT</t>
  </si>
  <si>
    <t>ETANCHEITE LEGERE</t>
  </si>
  <si>
    <t xml:space="preserve"> mètre carré</t>
  </si>
  <si>
    <t>ETANCHEITE</t>
  </si>
  <si>
    <t xml:space="preserve">REVETEMENT SOLS ET MURS </t>
  </si>
  <si>
    <t xml:space="preserve">MENUISERIE BOIS-ALUMINIUM -METALLIQUE </t>
  </si>
  <si>
    <t>PEINTURE</t>
  </si>
  <si>
    <t>PLOMBERIE</t>
  </si>
  <si>
    <t>CONDUITE</t>
  </si>
  <si>
    <t>CHAUFFAGE</t>
  </si>
  <si>
    <t xml:space="preserve">Diamètre 200 </t>
  </si>
  <si>
    <t>f</t>
  </si>
  <si>
    <t>g</t>
  </si>
  <si>
    <t>CHAUFFAGE PISCINE -EQUIPEMENT PISCINE-TRAITEMENT D'AIR</t>
  </si>
  <si>
    <t>POTEAU D'INCENDIE</t>
  </si>
  <si>
    <t>MATERIEL D’ENTRETIEN</t>
  </si>
  <si>
    <t>FOURNITURE ET POSE DE REVETEMENT DE SOL EN COMPACTO ANTIDERAPANT</t>
  </si>
  <si>
    <t>FOURNITURE ET POSE DE REVETEMENT DE SOL SOUPLE TARAFLEX Y/C FORME</t>
  </si>
  <si>
    <t xml:space="preserve">PORTE EN BOIS MASSIF  A LAME   OU A PANNEAUX </t>
  </si>
  <si>
    <t xml:space="preserve">TOTAL GROS ŒUVRE </t>
  </si>
  <si>
    <t xml:space="preserve">TOTAL ETANCHEITE </t>
  </si>
  <si>
    <t>TOTAL REVETEMENT SOLS ET MURS</t>
  </si>
  <si>
    <t xml:space="preserve">TOTAL MENUISERIE BOIS-ALUMINIUM -METALLIQUE </t>
  </si>
  <si>
    <t>TOTAL ELECTRICITE - LUSTRERIE</t>
  </si>
  <si>
    <t xml:space="preserve">TOTAL  LUTTE CONTRE L’INCENDIE </t>
  </si>
  <si>
    <t>TOTAL  CLIMATISATION</t>
  </si>
  <si>
    <t>TOTAL  PEINTURE</t>
  </si>
  <si>
    <t xml:space="preserve">TOTAL  CHARPENTE METALLIQUE ET TRAVAUX DIVERS </t>
  </si>
  <si>
    <t xml:space="preserve">total Quantité </t>
  </si>
  <si>
    <t>REVETEMENT PISCINE</t>
  </si>
  <si>
    <t xml:space="preserve">FOURNITURE ET  POSE  DE REVETEMENT SOL ET MURS POUR PISCINE </t>
  </si>
  <si>
    <t>PORTE EN ALUMINIUM CONFORT 900</t>
  </si>
  <si>
    <t>PORCHE D'ENTREE</t>
  </si>
  <si>
    <t>Forfait</t>
  </si>
  <si>
    <t xml:space="preserve">APPAREIL SANITAIRE -ACCESSOIRE </t>
  </si>
  <si>
    <t>ENS</t>
  </si>
  <si>
    <t>MUR RIDEAU SUR FACADES   Y COMPRIS VITRAGE STADIP 4-4-2</t>
  </si>
  <si>
    <t xml:space="preserve">Accesoires Sanitaires </t>
  </si>
  <si>
    <t>PRISE SIMPLE+T</t>
  </si>
  <si>
    <t>ENDUIT HYDROFUGE</t>
  </si>
  <si>
    <t>TOTAL PLOMBERIE - EVACUATION - SANITAIRES</t>
  </si>
  <si>
    <t>TABLEAU DE PROTECTION ELECTRIQUE</t>
  </si>
  <si>
    <t xml:space="preserve">FOURNITURE ET POSE DE REVETEMENT MARCHES ET CONTRE MARCHES EN GRANITO POLI </t>
  </si>
  <si>
    <t xml:space="preserve">GRILLE METALLIQUE </t>
  </si>
  <si>
    <t xml:space="preserve">DEMOLITION ET DEPOSE DES OUVRAGES EXISTANTS </t>
  </si>
  <si>
    <t xml:space="preserve">Quantité </t>
  </si>
  <si>
    <t xml:space="preserve">PORTE EN BOIS COUPE FEU 1/2 HEURES PREFABRIQUE </t>
  </si>
  <si>
    <t>FOURNITURE ET POSE DE REVETEMENT DE SOL EN CARREAUX DE TROTTOIR TYPE REV SOL</t>
  </si>
  <si>
    <t xml:space="preserve">PORTE EN BOIS  ISOPLANE   POUR PLACARDS SOUS PAILLASSES Y/C ETAGERES </t>
  </si>
  <si>
    <t>PORTE METALLIQUE GRILLAGEE</t>
  </si>
  <si>
    <t>ECLAIRAGE EXTERIEUR</t>
  </si>
  <si>
    <t>MAT 9M ET PROJECTEUR LED</t>
  </si>
  <si>
    <t>LAMPADAIRE 3.5M</t>
  </si>
  <si>
    <t>SPOT AU SOL</t>
  </si>
  <si>
    <t>BALISAGE</t>
  </si>
  <si>
    <t xml:space="preserve">AMENAGEMENT EXTERIEUR </t>
  </si>
  <si>
    <t>PARKING</t>
  </si>
  <si>
    <t>TERRAIN DE SPORT BASKET BALL</t>
  </si>
  <si>
    <t>TERRAIN PETANQUE</t>
  </si>
  <si>
    <t>PARC D'ENFANT</t>
  </si>
  <si>
    <t>MOBILIER URBAIN</t>
  </si>
  <si>
    <t>l'unité</t>
  </si>
  <si>
    <t xml:space="preserve">VEGETATION </t>
  </si>
  <si>
    <t xml:space="preserve"> mètre Cube</t>
  </si>
  <si>
    <t xml:space="preserve">FOURNITURE ET POSE DE GAZON ET PLANTES </t>
  </si>
  <si>
    <t xml:space="preserve">FOURNITURE ET POSE DES BORDURETTES DE JARDIN P1   </t>
  </si>
  <si>
    <t>GROS ŒUVRES</t>
  </si>
  <si>
    <t>PLOMBERIE-EVACUATION- SANITAIRES</t>
  </si>
  <si>
    <t>TVA 20%</t>
  </si>
  <si>
    <t>TOTAL GENERAL  AMENAGEMENT HT :</t>
  </si>
  <si>
    <t>TOTAL GENERAL AMENAGEMENT TTC :</t>
  </si>
  <si>
    <t xml:space="preserve">TOTAL AMENAGEMENT EXTERIEUR </t>
  </si>
  <si>
    <t>TOTAL GENERAL CONSTRUCTION HT :</t>
  </si>
  <si>
    <t>TOTAL GENERAL CONSTRUCTION  TTC :</t>
  </si>
  <si>
    <t>FOURNITURE ET POSE DE REVETEMENT DE SOL EN GRANITO POLI BLANC</t>
  </si>
  <si>
    <t>LOT II</t>
  </si>
  <si>
    <t>TOTAL GENERAL  PROJET HT :</t>
  </si>
  <si>
    <t>REGARDS VISITABLES ET NON VISITABLES</t>
  </si>
  <si>
    <t>CLIMATISEUR SPLIT SYSTÈME</t>
  </si>
  <si>
    <t>a-    24 000 BTU</t>
  </si>
  <si>
    <t>b-    18 000 BTU</t>
  </si>
  <si>
    <t>c-    12 000 BTU</t>
  </si>
  <si>
    <t xml:space="preserve"> FOURNITURE ET POSE PLINTHE EN COMPACTO DE 10 CM DE HT</t>
  </si>
  <si>
    <t>d-   9000 BTU</t>
  </si>
  <si>
    <t xml:space="preserve">FENETRE EN ALUMINIUM CONFORT </t>
  </si>
  <si>
    <t xml:space="preserve">CHASSIS EN ALUMINIUM CONFORT </t>
  </si>
  <si>
    <t>PORTE LOURDE  EN ALUMINIUM CONFORT 900</t>
  </si>
  <si>
    <t>FOURNITURE ET POSE DE REVETEMNT DE SOL EN COMPACTO</t>
  </si>
  <si>
    <t>FOURNITURE ET POSE DE REVETEMENT SOL ET MUR EN GRANITO LAVE</t>
  </si>
  <si>
    <t xml:space="preserve">PEINTURE CREPI GRENELE A L' EXTERIEUR  SUR MUR </t>
  </si>
  <si>
    <t xml:space="preserve">PEINTURE CREPIE GRENELE E A L' EXTERIEUR  SUR MUR </t>
  </si>
  <si>
    <t>CANIVEAU AVEC GRILLES CAILLEBOTIS</t>
  </si>
  <si>
    <t xml:space="preserve">FOURNITURE ET POSE PLINTHE  GRANITO POLI </t>
  </si>
  <si>
    <t>FOURNITURE ET POSE DE REVETEMENT DE MUR EN CARREAUX DE CERAMIQUE EMAILLE</t>
  </si>
  <si>
    <t>FOURNITURE ET POSE DE REVETEMENT DE MUR EN CARREAUX de CERAMIQUE EMAILLE</t>
  </si>
  <si>
    <t xml:space="preserve">CUVELAGE ETANCHE SUR RADIER ET VOILE </t>
  </si>
  <si>
    <t>TOTAL GENERAL  PROJET TTC :</t>
  </si>
  <si>
    <t xml:space="preserve">AMENAGEMENT :SALLE FITNESS-VESTIAIRES SOUS GRADINS </t>
  </si>
  <si>
    <t xml:space="preserve">FOURNITURE ET POSE DE REVETEMENT MARCHES ET CONTRE EN PERLATINO STRIE  1ER CHOIX </t>
  </si>
  <si>
    <t xml:space="preserve">FOURNITURE ET  POSE DE REVETEMENT DE SOL EN PERLATINO 1ER CHOIX </t>
  </si>
  <si>
    <t xml:space="preserve">FOURNITURE ET POSE  DE PLINTHE EN PERLATINO 1ER CHOIX </t>
  </si>
  <si>
    <t xml:space="preserve">FOURNITURE ET  POSE DE REVETEMENT MARCHES 3CM ET CONTRE MARCHES 2CM EN PIERRE DE TAZA POLI LUSTREE  ET STRIEE </t>
  </si>
  <si>
    <t xml:space="preserve">FOURNITURE ET POSE DE REVETEMENT DE LA RAMPE EN PIERRE DE TAZA BOUCHARDE ANTIDERAPANT </t>
  </si>
  <si>
    <t>FOURNITURE ET POSE PLINTHE EN PIERRE DE TAZA BOUCHARDE</t>
  </si>
  <si>
    <t xml:space="preserve">FOURNITURE ET POSE DE REVETEMENT DE SOL EN PAVE AUTOBLOQUANT DE 8CM POUR VOIE CARROSABLE </t>
  </si>
  <si>
    <t>RESEAUX HYDRAULIQUES CHAUFFERIE</t>
  </si>
  <si>
    <t xml:space="preserve">REVETEMENT MURAL EN GRANITE 3CM AVEC AGRAFFE  </t>
  </si>
  <si>
    <t xml:space="preserve">LUMINAIRES SUBMERGES </t>
  </si>
  <si>
    <t xml:space="preserve">FAUX PLAFOND EN LATTE DE BOIS TRAITE 50x50 SUSPENDU EN STRUCTURE ACIER GALVANISE </t>
  </si>
  <si>
    <t xml:space="preserve">FAUX PLAFOND MODULAIRE HYDROFUGE </t>
  </si>
  <si>
    <t xml:space="preserve"> FOURNITURE ET POSE PLINTHE PVC </t>
  </si>
  <si>
    <t>FOURNITURE ET  POSE   DE MARGELLE  EN GRES CERAME EMAILLE PREFABRIQUE</t>
  </si>
  <si>
    <t>ATTENTE ELECTRIQUE</t>
  </si>
  <si>
    <t>HABILLAGE DES FACADES EN PANNEAUX DE TOLE TYPE CASSETTE LAQUEE 1 A 1,2 MM</t>
  </si>
  <si>
    <t xml:space="preserve">FOURNITURE ET POSE DE REVETEMENT SOL DALLETTE  AUTOBLOQUANT DE 6CM POUR VOIE PIETONNE  </t>
  </si>
  <si>
    <t xml:space="preserve">DEMOLITION ET DEPOSE DES ELEMENTS  EXISTANTS </t>
  </si>
  <si>
    <t>CONDUITE D'ALIMENTATION EN EAU POTABLE PROJETEE EN PVC DN110  PN16</t>
  </si>
  <si>
    <t xml:space="preserve">A/ REVETEMENT SOL </t>
  </si>
  <si>
    <t xml:space="preserve">B/FAUX PLAFOND </t>
  </si>
  <si>
    <t>A- MENUISERIE BOIS</t>
  </si>
  <si>
    <t>B- MENUISERIE ALUMINIUM</t>
  </si>
  <si>
    <t xml:space="preserve">FENETRE EN ALUMINIUM TYPE CONFORT </t>
  </si>
  <si>
    <t xml:space="preserve">C- MENUISERIE METALLIQUE </t>
  </si>
  <si>
    <t xml:space="preserve">TABLEAU DE PROTECTION TGBT </t>
  </si>
  <si>
    <t xml:space="preserve">CHAUDIERE A MAZOUT AVEC BRULEUR 314 KW--Dans la chaufferie </t>
  </si>
  <si>
    <t>ECHANGEUR A PLAQUES EN INOX CHAUFFAGE PISCINE COUVERTE = 300 KW</t>
  </si>
  <si>
    <t xml:space="preserve">L'ensemble </t>
  </si>
  <si>
    <t>Gaine rectangulaire en tôle acier galvanisée, 8/10ème</t>
  </si>
  <si>
    <t>Gaine pré-isolé anticorrosion en polyuréthane expansé spéciale piscine</t>
  </si>
  <si>
    <t>L'unité</t>
  </si>
  <si>
    <t>TOTAL CHAUFFAGE PISCINE -EQUIPEMENT PISCINE-TRAITEMENT D'AIR</t>
  </si>
  <si>
    <t xml:space="preserve">REVETEMENT EN ENROBES DENSES DE 5 CM Y COMPRIS TERRASSEMENT ET COUCHES DE FONDATIONS </t>
  </si>
  <si>
    <t xml:space="preserve">A/ DEMOLLITION ET DEPOSE </t>
  </si>
  <si>
    <t>B/ EGOUTS ET CANALISATIONS</t>
  </si>
  <si>
    <t>D/ ENDUITS</t>
  </si>
  <si>
    <t xml:space="preserve">A/REVETEMENT  SOL </t>
  </si>
  <si>
    <t xml:space="preserve">FOURNITURE ET POSE DE REVETEMENT DE SOL EN COMPACTO ANTIDERAPANT </t>
  </si>
  <si>
    <t xml:space="preserve">C/ FAUX PLAFOND </t>
  </si>
  <si>
    <t>A/MENUISERIE BOIS</t>
  </si>
  <si>
    <t>B/MENUISERIE ALUMINIUM</t>
  </si>
  <si>
    <t xml:space="preserve">C/MENUISERIE METALLIQUE </t>
  </si>
  <si>
    <t xml:space="preserve">  OFPPT </t>
  </si>
  <si>
    <t>DIRECTION DU PATRIMOINE</t>
  </si>
  <si>
    <t>DIVISION MAINTENANCE DE BATIMENTS</t>
  </si>
  <si>
    <t xml:space="preserve">Appel d'offres n° : </t>
  </si>
  <si>
    <r>
      <t xml:space="preserve">             </t>
    </r>
    <r>
      <rPr>
        <b/>
        <u/>
        <sz val="12"/>
        <color theme="1"/>
        <rFont val="Times New Roman"/>
        <family val="1"/>
      </rPr>
      <t>TRAVAUX D'AMENAGEMENT DU CENTRE D’ESTIVAGE A AIN BORJA CASABLANCA</t>
    </r>
  </si>
  <si>
    <t xml:space="preserve">                                                            ESTIMATION DES TRAVAUX</t>
  </si>
  <si>
    <r>
      <t xml:space="preserve">LOT I
 </t>
    </r>
    <r>
      <rPr>
        <b/>
        <u/>
        <sz val="11"/>
        <color theme="1"/>
        <rFont val="Times New Roman"/>
        <family val="1"/>
      </rPr>
      <t>CONSTRUCTION</t>
    </r>
    <r>
      <rPr>
        <b/>
        <sz val="11"/>
        <color theme="1"/>
        <rFont val="Times New Roman"/>
        <family val="1"/>
      </rPr>
      <t xml:space="preserve"> : ADMINISTRATION - SALLE DE JEUX -RESTAURANT-PISCINE COUVERTE -VESTIAIRE - LOCALE TECHNIQUE PISCINE </t>
    </r>
  </si>
  <si>
    <t>DESIGNATIONS DES PRESTATIONS</t>
  </si>
  <si>
    <t>P.U 
(en DH HT)</t>
  </si>
  <si>
    <t>Prix total
(en DH HT)</t>
  </si>
  <si>
    <t>B/TERRASSEMENT</t>
  </si>
  <si>
    <t>C/TRAVAUX EN FONDATION</t>
  </si>
  <si>
    <t xml:space="preserve"> Forfait</t>
  </si>
  <si>
    <t xml:space="preserve"> D/ EGOUTS ET CANALISATIONS </t>
  </si>
  <si>
    <t xml:space="preserve">REGARDS VISITABLES ET NON VISITABLES  </t>
  </si>
  <si>
    <t xml:space="preserve"> Regards visitables de 50 X 50CM</t>
  </si>
  <si>
    <t xml:space="preserve"> Regards visitables de 60 x 60cm</t>
  </si>
  <si>
    <t>Regards  visitables de 70 x 70cm</t>
  </si>
  <si>
    <t>E/DALLAGE</t>
  </si>
  <si>
    <t>F/TRAVAUX EN ELEVATION</t>
  </si>
  <si>
    <t>G/ PLANCHER CORPS CREUX, Y/C NERVURES, DALLES DE COMPRESSION ET ACIERS INCLUS</t>
  </si>
  <si>
    <t>H/MACONNERIE ET CLOISONNEMENT EN ELEVATION</t>
  </si>
  <si>
    <t xml:space="preserve">I/ENDUITS </t>
  </si>
  <si>
    <t xml:space="preserve"> J/ DIVERS</t>
  </si>
  <si>
    <t xml:space="preserve"> L'ensemble</t>
  </si>
  <si>
    <t xml:space="preserve"> L'unité</t>
  </si>
  <si>
    <t>L’ensemble</t>
  </si>
  <si>
    <t>CONDUITE EN PPR PN20 DE Diamètre Nominal DN 50</t>
  </si>
  <si>
    <t>CONDUITE EN PPR PN20  De Diamètre Nominal DN 40</t>
  </si>
  <si>
    <t>CONDUITE EN PPR PN20  De Diamètre Nominal DN 32</t>
  </si>
  <si>
    <t xml:space="preserve">CHUTES ET COLLECTEURS EN PVC  DE DIAMETRE 75 MM </t>
  </si>
  <si>
    <t xml:space="preserve">
CHUTES ET COLLECTEURS EN PVC  DE DIAMETRE 100 MM 
</t>
  </si>
  <si>
    <t>GARGOUILLES EN PLOMB LAMINE 3MM EPAISSEUR  TOUT DIAMETRE ET TOUS ACCESSOIRES</t>
  </si>
  <si>
    <t xml:space="preserve">WC A L'ANGLAISE </t>
  </si>
  <si>
    <t>WC A L'ANGLAISE POUR PMR</t>
  </si>
  <si>
    <t xml:space="preserve">VASQUES A ENCASTRER </t>
  </si>
  <si>
    <t xml:space="preserve">LAVABO SUR  SEMI COLONNE </t>
  </si>
  <si>
    <t xml:space="preserve">RECEVEUR DE DOUCHE Y/C EQUIPEMENT DE DOUCHE </t>
  </si>
  <si>
    <t>SIPHON DE SOL EN LAITON CHROME 15X15CM</t>
  </si>
  <si>
    <t>MIROIR LAVABO</t>
  </si>
  <si>
    <t xml:space="preserve">PORTE SERVIETTES </t>
  </si>
  <si>
    <t xml:space="preserve">POUBELLES RONDE  A PEDALE </t>
  </si>
  <si>
    <t>SECHE MAINS</t>
  </si>
  <si>
    <t xml:space="preserve">PORTE PAPIERS HYGIENIQUE </t>
  </si>
  <si>
    <t xml:space="preserve">DISTRIBUTEUR DE SAVON LIQUIDE </t>
  </si>
  <si>
    <t>EXTINCTEUR A C02 DE 6 KG</t>
  </si>
  <si>
    <t>EXTINCTEUR A POUDRE POLYVALENTE  9 KG</t>
  </si>
  <si>
    <t>EXTINCTEUR A EAU PULVERISEE 9 L</t>
  </si>
  <si>
    <t xml:space="preserve">DECLENCHEUR MANUEL TYPE BRIS DE GLACE </t>
  </si>
  <si>
    <t xml:space="preserve">AVERTISSEUR SONORE D'ALARME INCENDIE  </t>
  </si>
  <si>
    <t>CENTRALE DE DETECTION INCENDIE</t>
  </si>
  <si>
    <t>CABLE DE RACCORDEMENT</t>
  </si>
  <si>
    <t>BORDURE DE TROTTOIR TYPE T3</t>
  </si>
  <si>
    <t>TRAÇAGE</t>
  </si>
  <si>
    <t>EQUIPEMENT SPORTIF</t>
  </si>
  <si>
    <t xml:space="preserve">FOURNITURE ET POSE D'UNE CLOTURE FILET EN POLYETHYLENE DE 2,50 M DE HAUTEUR </t>
  </si>
  <si>
    <t>COUCHE DE BASE EN GNF 0/31,5 Y COMPRIS DECAPAGE REGLAGE ET COMPACTAGE</t>
  </si>
  <si>
    <t>DALLAGE EN BETON DE 15 CM Y/C ACIER,FILM DE POLYANE ,FINITION A L'HELECOPTERE ET JOINS SCIES+PEINTURE POLYURETHANE</t>
  </si>
  <si>
    <t>FOURNITURE ET POSE DE SABLE STABILISE ET GRAVIER FIN  EP 10 CM Y COMPRIS DECAPAGE DU TN ET MISE EN ŒUVRE DE GEOTEXTILE ET DE DE GRAVETTE EP 20CM</t>
  </si>
  <si>
    <t xml:space="preserve">BORDURE DE TROTTOIR  </t>
  </si>
  <si>
    <t xml:space="preserve">FOURNITURE ET POSE DE REVETEMENT SOUPLE GRANULÂT SYNTHETIQUE </t>
  </si>
  <si>
    <t xml:space="preserve">BANCS PUBLICS PREFABRIQUE EN BETON </t>
  </si>
  <si>
    <t>FOURNITURE ET POSE DE CORBEILLE EN ACIER GRIS TYPE SOFIA</t>
  </si>
  <si>
    <t xml:space="preserve">FOURNITURE ET POSE DE TERRES VEGETALES </t>
  </si>
  <si>
    <t>C/MACONNERIE ET CLOISONNEMENT EN ELEVATION</t>
  </si>
  <si>
    <t xml:space="preserve">CONDUITE EN PPR PN20    </t>
  </si>
  <si>
    <t xml:space="preserve">APPAREIL SANITAIRE  </t>
  </si>
  <si>
    <t xml:space="preserve">ACCESOIRES SANITAIRES </t>
  </si>
  <si>
    <t xml:space="preserve">RECAPITULATIF GENERAL </t>
  </si>
  <si>
    <t xml:space="preserve"> EQUIPEMENT DE DOUCHE </t>
  </si>
  <si>
    <t xml:space="preserve">DEMOLITION DES OUVRAGES EXISTANTS </t>
  </si>
  <si>
    <t>FOUILLES EN PUITS, TRANCHEES, RIGOLES OU EN MASSE  DANS TOUS TERRAINS Y/C ROCHER</t>
  </si>
  <si>
    <t>BRANCHEMENT AU RÉSEAU EAU POTABLE-ASSAINISSEMENT</t>
  </si>
  <si>
    <t>ECHANGEUR A PLAQUE - ECS -  PU = 100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</si>
</sst>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F_-;\-* #,##0.00\ _F_-;_-* &quot;-&quot;??\ _F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Times New Roman"/>
      <family val="1"/>
    </font>
    <font>
      <b/>
      <sz val="14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sz val="15"/>
      <name val="Times New Roman"/>
      <family val="1"/>
    </font>
    <font>
      <b/>
      <sz val="12"/>
      <color theme="1"/>
      <name val="Times New Roman"/>
      <family val="1"/>
    </font>
    <font>
      <b/>
      <u/>
      <sz val="15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u/>
      <sz val="12"/>
      <name val="Times New Roman"/>
      <family val="1"/>
    </font>
    <font>
      <b/>
      <u/>
      <sz val="11"/>
      <name val="Times New Roman"/>
      <family val="1"/>
    </font>
    <font>
      <b/>
      <u/>
      <sz val="10"/>
      <name val="Times New Roman"/>
      <family val="1"/>
    </font>
    <font>
      <sz val="11"/>
      <color rgb="FF000000"/>
      <name val="Times New Roman"/>
      <family val="1"/>
    </font>
    <font>
      <b/>
      <sz val="9"/>
      <color rgb="FFFF0000"/>
      <name val="Times New Roman"/>
      <family val="1"/>
    </font>
    <font>
      <sz val="8"/>
      <name val="Times New Roman"/>
      <family val="1"/>
    </font>
    <font>
      <sz val="9"/>
      <color theme="1"/>
      <name val="Times New Roman"/>
      <family val="1"/>
    </font>
    <font>
      <i/>
      <u/>
      <sz val="11"/>
      <name val="Times New Roman"/>
      <family val="1"/>
    </font>
    <font>
      <b/>
      <u/>
      <sz val="14"/>
      <color theme="4" tint="-0.249977111117893"/>
      <name val="Times New Roman"/>
      <family val="1"/>
    </font>
    <font>
      <b/>
      <i/>
      <u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08">
    <xf numFmtId="0" fontId="0" fillId="0" borderId="0" xfId="0"/>
    <xf numFmtId="0" fontId="6" fillId="2" borderId="1" xfId="11" applyFont="1" applyFill="1" applyBorder="1" applyAlignment="1">
      <alignment wrapText="1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Border="1"/>
    <xf numFmtId="0" fontId="2" fillId="0" borderId="0" xfId="2" applyFont="1"/>
    <xf numFmtId="43" fontId="14" fillId="0" borderId="0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43" fontId="12" fillId="0" borderId="0" xfId="0" applyNumberFormat="1" applyFont="1" applyFill="1" applyBorder="1" applyAlignment="1">
      <alignment horizontal="center" vertical="center" wrapText="1"/>
    </xf>
    <xf numFmtId="43" fontId="10" fillId="0" borderId="0" xfId="0" applyNumberFormat="1" applyFont="1"/>
    <xf numFmtId="0" fontId="9" fillId="0" borderId="0" xfId="0" applyFont="1" applyAlignment="1">
      <alignment horizontal="center"/>
    </xf>
    <xf numFmtId="43" fontId="9" fillId="0" borderId="0" xfId="0" applyNumberFormat="1" applyFont="1"/>
    <xf numFmtId="2" fontId="10" fillId="0" borderId="0" xfId="0" applyNumberFormat="1" applyFont="1"/>
    <xf numFmtId="43" fontId="7" fillId="0" borderId="0" xfId="1" applyFont="1" applyFill="1" applyBorder="1" applyAlignment="1">
      <alignment horizontal="left" vertical="center" wrapText="1"/>
    </xf>
    <xf numFmtId="43" fontId="10" fillId="0" borderId="0" xfId="1" applyFont="1"/>
    <xf numFmtId="43" fontId="7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4" fillId="0" borderId="26" xfId="0" applyFont="1" applyBorder="1"/>
    <xf numFmtId="1" fontId="6" fillId="2" borderId="3" xfId="12" applyNumberFormat="1" applyFont="1" applyFill="1" applyBorder="1" applyAlignment="1">
      <alignment horizontal="center" vertical="top"/>
    </xf>
    <xf numFmtId="0" fontId="4" fillId="0" borderId="0" xfId="0" applyFont="1" applyBorder="1"/>
    <xf numFmtId="0" fontId="22" fillId="2" borderId="0" xfId="0" applyFont="1" applyFill="1"/>
    <xf numFmtId="0" fontId="23" fillId="2" borderId="0" xfId="12" applyFont="1" applyFill="1" applyBorder="1"/>
    <xf numFmtId="2" fontId="23" fillId="2" borderId="0" xfId="12" applyNumberFormat="1" applyFont="1" applyFill="1" applyBorder="1" applyAlignment="1">
      <alignment horizontal="center"/>
    </xf>
    <xf numFmtId="4" fontId="23" fillId="2" borderId="0" xfId="12" applyNumberFormat="1" applyFont="1" applyFill="1" applyBorder="1" applyAlignment="1">
      <alignment horizontal="center"/>
    </xf>
    <xf numFmtId="0" fontId="24" fillId="2" borderId="0" xfId="0" applyFont="1" applyFill="1" applyAlignment="1">
      <alignment horizontal="center"/>
    </xf>
    <xf numFmtId="0" fontId="24" fillId="0" borderId="0" xfId="0" applyFont="1" applyAlignment="1"/>
    <xf numFmtId="164" fontId="25" fillId="2" borderId="0" xfId="15" applyNumberFormat="1" applyFont="1" applyFill="1" applyBorder="1" applyAlignment="1">
      <alignment horizontal="center" vertical="center"/>
    </xf>
    <xf numFmtId="164" fontId="21" fillId="2" borderId="0" xfId="15" applyNumberFormat="1" applyFont="1" applyFill="1" applyBorder="1" applyAlignment="1">
      <alignment horizontal="center" vertical="top"/>
    </xf>
    <xf numFmtId="164" fontId="21" fillId="2" borderId="0" xfId="15" applyNumberFormat="1" applyFont="1" applyFill="1" applyBorder="1" applyAlignment="1">
      <alignment vertical="top"/>
    </xf>
    <xf numFmtId="164" fontId="27" fillId="2" borderId="0" xfId="15" applyNumberFormat="1" applyFont="1" applyFill="1" applyBorder="1" applyAlignment="1">
      <alignment vertical="top"/>
    </xf>
    <xf numFmtId="164" fontId="27" fillId="2" borderId="0" xfId="15" applyNumberFormat="1" applyFont="1" applyFill="1" applyBorder="1" applyAlignment="1">
      <alignment horizontal="center" vertical="top"/>
    </xf>
    <xf numFmtId="0" fontId="19" fillId="0" borderId="0" xfId="0" applyFont="1"/>
    <xf numFmtId="0" fontId="4" fillId="0" borderId="0" xfId="0" applyFont="1"/>
    <xf numFmtId="0" fontId="18" fillId="2" borderId="8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43" fontId="18" fillId="2" borderId="5" xfId="1" applyFont="1" applyFill="1" applyBorder="1" applyAlignment="1">
      <alignment horizontal="center" vertical="center" wrapText="1"/>
    </xf>
    <xf numFmtId="43" fontId="18" fillId="2" borderId="9" xfId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43" fontId="18" fillId="2" borderId="1" xfId="1" applyFont="1" applyFill="1" applyBorder="1" applyAlignment="1">
      <alignment horizontal="center" vertical="center"/>
    </xf>
    <xf numFmtId="43" fontId="18" fillId="2" borderId="1" xfId="1" applyFont="1" applyFill="1" applyBorder="1" applyAlignment="1">
      <alignment horizontal="center"/>
    </xf>
    <xf numFmtId="43" fontId="18" fillId="2" borderId="2" xfId="1" applyNumberFormat="1" applyFont="1" applyFill="1" applyBorder="1" applyAlignment="1"/>
    <xf numFmtId="0" fontId="19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2" fontId="13" fillId="2" borderId="1" xfId="1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3" fontId="30" fillId="2" borderId="1" xfId="1" applyFont="1" applyFill="1" applyBorder="1" applyAlignment="1">
      <alignment horizontal="center"/>
    </xf>
    <xf numFmtId="43" fontId="8" fillId="2" borderId="1" xfId="1" applyFont="1" applyFill="1" applyBorder="1" applyAlignment="1">
      <alignment horizontal="center"/>
    </xf>
    <xf numFmtId="43" fontId="8" fillId="2" borderId="2" xfId="1" applyNumberFormat="1" applyFont="1" applyFill="1" applyBorder="1" applyAlignment="1"/>
    <xf numFmtId="0" fontId="4" fillId="2" borderId="1" xfId="0" applyFont="1" applyFill="1" applyBorder="1" applyAlignment="1">
      <alignment horizontal="right" vertical="center" wrapText="1"/>
    </xf>
    <xf numFmtId="0" fontId="32" fillId="2" borderId="1" xfId="0" applyFont="1" applyFill="1" applyBorder="1" applyAlignment="1">
      <alignment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vertical="center" wrapText="1"/>
    </xf>
    <xf numFmtId="43" fontId="8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43" fontId="7" fillId="2" borderId="1" xfId="1" applyFont="1" applyFill="1" applyBorder="1" applyAlignment="1">
      <alignment horizontal="center"/>
    </xf>
    <xf numFmtId="43" fontId="8" fillId="2" borderId="2" xfId="1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43" fontId="14" fillId="2" borderId="4" xfId="0" applyNumberFormat="1" applyFont="1" applyFill="1" applyBorder="1" applyAlignment="1">
      <alignment horizontal="center" vertical="center" wrapText="1"/>
    </xf>
    <xf numFmtId="43" fontId="14" fillId="2" borderId="13" xfId="0" applyNumberFormat="1" applyFont="1" applyFill="1" applyBorder="1" applyAlignment="1">
      <alignment vertical="center" wrapText="1"/>
    </xf>
    <xf numFmtId="43" fontId="16" fillId="2" borderId="1" xfId="1" applyFont="1" applyFill="1" applyBorder="1" applyAlignment="1">
      <alignment horizontal="center"/>
    </xf>
    <xf numFmtId="43" fontId="16" fillId="2" borderId="1" xfId="1" applyFont="1" applyFill="1" applyBorder="1" applyAlignment="1">
      <alignment horizontal="center" vertical="center"/>
    </xf>
    <xf numFmtId="43" fontId="8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3" fillId="2" borderId="1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2" applyNumberFormat="1" applyFont="1" applyFill="1" applyBorder="1" applyAlignment="1">
      <alignment horizontal="center" vertical="center"/>
    </xf>
    <xf numFmtId="0" fontId="3" fillId="2" borderId="1" xfId="1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3" fontId="8" fillId="2" borderId="4" xfId="1" applyFont="1" applyFill="1" applyBorder="1" applyAlignment="1">
      <alignment horizontal="center" vertical="center"/>
    </xf>
    <xf numFmtId="43" fontId="8" fillId="2" borderId="13" xfId="1" applyNumberFormat="1" applyFont="1" applyFill="1" applyBorder="1" applyAlignment="1"/>
    <xf numFmtId="43" fontId="8" fillId="2" borderId="1" xfId="1" applyNumberFormat="1" applyFont="1" applyFill="1" applyBorder="1" applyAlignment="1"/>
    <xf numFmtId="43" fontId="14" fillId="2" borderId="12" xfId="0" applyNumberFormat="1" applyFont="1" applyFill="1" applyBorder="1" applyAlignment="1">
      <alignment vertical="center" wrapText="1"/>
    </xf>
    <xf numFmtId="0" fontId="22" fillId="2" borderId="0" xfId="0" applyFont="1" applyFill="1" applyBorder="1"/>
    <xf numFmtId="0" fontId="22" fillId="2" borderId="0" xfId="0" applyFont="1" applyFill="1" applyBorder="1" applyAlignment="1"/>
    <xf numFmtId="0" fontId="19" fillId="2" borderId="1" xfId="0" applyFont="1" applyFill="1" applyBorder="1"/>
    <xf numFmtId="0" fontId="13" fillId="2" borderId="1" xfId="0" applyFont="1" applyFill="1" applyBorder="1" applyAlignment="1">
      <alignment horizontal="left" vertical="center" wrapText="1"/>
    </xf>
    <xf numFmtId="0" fontId="34" fillId="2" borderId="0" xfId="0" applyFont="1" applyFill="1" applyBorder="1"/>
    <xf numFmtId="0" fontId="34" fillId="2" borderId="0" xfId="0" applyFont="1" applyFill="1" applyBorder="1" applyAlignment="1">
      <alignment vertical="center"/>
    </xf>
    <xf numFmtId="0" fontId="22" fillId="2" borderId="28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3" fontId="18" fillId="2" borderId="2" xfId="1" applyNumberFormat="1" applyFont="1" applyFill="1" applyBorder="1" applyAlignment="1">
      <alignment horizontal="center"/>
    </xf>
    <xf numFmtId="43" fontId="21" fillId="2" borderId="4" xfId="0" applyNumberFormat="1" applyFont="1" applyFill="1" applyBorder="1" applyAlignment="1">
      <alignment horizontal="center" vertical="center" wrapText="1"/>
    </xf>
    <xf numFmtId="43" fontId="21" fillId="2" borderId="13" xfId="0" applyNumberFormat="1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3" fontId="35" fillId="2" borderId="1" xfId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3" fontId="30" fillId="2" borderId="1" xfId="1" applyFont="1" applyFill="1" applyBorder="1" applyAlignment="1">
      <alignment horizontal="center" vertical="center"/>
    </xf>
    <xf numFmtId="43" fontId="18" fillId="2" borderId="1" xfId="1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vertical="center"/>
    </xf>
    <xf numFmtId="0" fontId="36" fillId="2" borderId="3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vertical="center"/>
    </xf>
    <xf numFmtId="0" fontId="4" fillId="2" borderId="0" xfId="0" applyFont="1" applyFill="1" applyAlignment="1">
      <alignment horizontal="center"/>
    </xf>
    <xf numFmtId="2" fontId="3" fillId="2" borderId="1" xfId="11" applyNumberFormat="1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wrapText="1"/>
    </xf>
    <xf numFmtId="43" fontId="4" fillId="0" borderId="0" xfId="0" applyNumberFormat="1" applyFont="1"/>
    <xf numFmtId="0" fontId="3" fillId="2" borderId="3" xfId="0" applyFont="1" applyFill="1" applyBorder="1" applyAlignment="1">
      <alignment horizontal="center" vertical="center"/>
    </xf>
    <xf numFmtId="0" fontId="37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1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4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center" wrapText="1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vertical="center"/>
    </xf>
    <xf numFmtId="0" fontId="27" fillId="0" borderId="0" xfId="0" applyFont="1"/>
    <xf numFmtId="43" fontId="19" fillId="0" borderId="0" xfId="0" applyNumberFormat="1" applyFont="1"/>
    <xf numFmtId="0" fontId="32" fillId="2" borderId="1" xfId="0" applyFont="1" applyFill="1" applyBorder="1" applyAlignment="1">
      <alignment horizontal="left" vertical="center" wrapText="1"/>
    </xf>
    <xf numFmtId="49" fontId="6" fillId="2" borderId="1" xfId="11" applyNumberFormat="1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2" fontId="6" fillId="2" borderId="1" xfId="1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/>
    </xf>
    <xf numFmtId="43" fontId="19" fillId="2" borderId="1" xfId="1" applyFont="1" applyFill="1" applyBorder="1" applyAlignment="1">
      <alignment horizontal="center"/>
    </xf>
    <xf numFmtId="43" fontId="18" fillId="2" borderId="12" xfId="1" applyFont="1" applyFill="1" applyBorder="1" applyAlignment="1">
      <alignment horizontal="center" vertical="center"/>
    </xf>
    <xf numFmtId="43" fontId="19" fillId="0" borderId="0" xfId="1" applyFont="1" applyAlignment="1">
      <alignment horizontal="center"/>
    </xf>
    <xf numFmtId="0" fontId="22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3" fontId="14" fillId="0" borderId="17" xfId="0" applyNumberFormat="1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43" fontId="14" fillId="0" borderId="15" xfId="0" applyNumberFormat="1" applyFont="1" applyFill="1" applyBorder="1" applyAlignment="1">
      <alignment horizontal="center" vertical="center" wrapText="1"/>
    </xf>
    <xf numFmtId="43" fontId="14" fillId="0" borderId="1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3" fontId="14" fillId="0" borderId="6" xfId="0" applyNumberFormat="1" applyFont="1" applyFill="1" applyBorder="1" applyAlignment="1">
      <alignment horizontal="center" vertical="center" wrapText="1"/>
    </xf>
    <xf numFmtId="43" fontId="14" fillId="0" borderId="10" xfId="0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43" fontId="14" fillId="2" borderId="17" xfId="0" applyNumberFormat="1" applyFont="1" applyFill="1" applyBorder="1" applyAlignment="1">
      <alignment horizontal="center" vertical="center" wrapText="1"/>
    </xf>
    <xf numFmtId="43" fontId="14" fillId="2" borderId="19" xfId="0" applyNumberFormat="1" applyFont="1" applyFill="1" applyBorder="1" applyAlignment="1">
      <alignment horizontal="center" vertical="center" wrapText="1"/>
    </xf>
    <xf numFmtId="43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3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3" fontId="14" fillId="0" borderId="8" xfId="0" applyNumberFormat="1" applyFont="1" applyFill="1" applyBorder="1" applyAlignment="1">
      <alignment horizontal="center" vertical="center" wrapText="1"/>
    </xf>
    <xf numFmtId="43" fontId="14" fillId="0" borderId="9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3" fontId="14" fillId="0" borderId="3" xfId="0" applyNumberFormat="1" applyFont="1" applyFill="1" applyBorder="1" applyAlignment="1">
      <alignment horizontal="center" vertical="center" wrapText="1"/>
    </xf>
    <xf numFmtId="43" fontId="14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3" fontId="12" fillId="0" borderId="12" xfId="0" applyNumberFormat="1" applyFont="1" applyFill="1" applyBorder="1" applyAlignment="1">
      <alignment horizontal="center" vertical="center" wrapText="1"/>
    </xf>
    <xf numFmtId="43" fontId="12" fillId="0" borderId="2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3" fontId="12" fillId="0" borderId="22" xfId="0" applyNumberFormat="1" applyFont="1" applyFill="1" applyBorder="1" applyAlignment="1">
      <alignment horizontal="center" vertical="center" wrapText="1"/>
    </xf>
    <xf numFmtId="43" fontId="12" fillId="0" borderId="10" xfId="0" applyNumberFormat="1" applyFont="1" applyFill="1" applyBorder="1" applyAlignment="1">
      <alignment horizontal="center" vertical="center" wrapText="1"/>
    </xf>
    <xf numFmtId="43" fontId="12" fillId="0" borderId="20" xfId="0" applyNumberFormat="1" applyFont="1" applyFill="1" applyBorder="1" applyAlignment="1">
      <alignment horizontal="center" vertical="center" wrapText="1"/>
    </xf>
    <xf numFmtId="43" fontId="12" fillId="0" borderId="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43" fontId="12" fillId="0" borderId="3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43" fontId="12" fillId="0" borderId="6" xfId="0" applyNumberFormat="1" applyFont="1" applyFill="1" applyBorder="1" applyAlignment="1">
      <alignment horizontal="center" vertical="center" wrapText="1"/>
    </xf>
    <xf numFmtId="43" fontId="12" fillId="0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wrapText="1"/>
    </xf>
    <xf numFmtId="0" fontId="24" fillId="2" borderId="0" xfId="0" applyFont="1" applyFill="1" applyAlignment="1">
      <alignment horizontal="center"/>
    </xf>
    <xf numFmtId="164" fontId="25" fillId="2" borderId="0" xfId="15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4" fillId="2" borderId="13" xfId="0" applyFont="1" applyFill="1" applyBorder="1" applyAlignment="1">
      <alignment horizontal="center" vertical="center" wrapText="1"/>
    </xf>
  </cellXfs>
  <cellStyles count="20">
    <cellStyle name="Milliers" xfId="1" builtinId="3"/>
    <cellStyle name="Milliers 2" xfId="3"/>
    <cellStyle name="Milliers 2 2" xfId="9"/>
    <cellStyle name="Milliers 2 2 2" xfId="16"/>
    <cellStyle name="Milliers 2 3" xfId="19"/>
    <cellStyle name="Milliers 3" xfId="4"/>
    <cellStyle name="Milliers 3 2" xfId="5"/>
    <cellStyle name="Milliers 3 2 2" xfId="14"/>
    <cellStyle name="Milliers 3 3" xfId="13"/>
    <cellStyle name="Milliers 4" xfId="6"/>
    <cellStyle name="Milliers 4 2" xfId="15"/>
    <cellStyle name="Milliers 5" xfId="7"/>
    <cellStyle name="Milliers 6" xfId="18"/>
    <cellStyle name="Normal" xfId="0" builtinId="0"/>
    <cellStyle name="Normal 2" xfId="2"/>
    <cellStyle name="Normal 21" xfId="11"/>
    <cellStyle name="Normal 3" xfId="8"/>
    <cellStyle name="Normal 3 2" xfId="12"/>
    <cellStyle name="Normal 6" xfId="10"/>
    <cellStyle name="Normal 6 2" xfId="1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1285875</xdr:colOff>
          <xdr:row>0</xdr:row>
          <xdr:rowOff>85725</xdr:rowOff>
        </xdr:from>
        <xdr:to>
          <xdr:col>2</xdr:col>
          <xdr:colOff>2228850</xdr:colOff>
          <xdr:row>2</xdr:row>
          <xdr:rowOff>209550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E780"/>
  <sheetViews>
    <sheetView tabSelected="1" view="pageBreakPreview" topLeftCell="A535" zoomScaleSheetLayoutView="100" workbookViewId="0">
      <selection activeCell="H620" sqref="H620"/>
    </sheetView>
  </sheetViews>
  <sheetFormatPr baseColWidth="10" defaultColWidth="11.5703125" defaultRowHeight="15" x14ac:dyDescent="0.25"/>
  <cols>
    <col min="1" max="1" width="0.85546875" style="2" customWidth="1"/>
    <col min="2" max="2" width="5.5703125" style="118" bestFit="1" customWidth="1"/>
    <col min="3" max="3" width="65.5703125" style="35" customWidth="1"/>
    <col min="4" max="4" width="8.85546875" style="35" customWidth="1"/>
    <col min="5" max="5" width="10.28515625" style="137" customWidth="1"/>
    <col min="6" max="6" width="12.7109375" style="14" customWidth="1"/>
    <col min="7" max="7" width="18.42578125" style="2" customWidth="1"/>
    <col min="8" max="8" width="16.28515625" style="3" customWidth="1"/>
    <col min="9" max="9" width="14.140625" style="3" customWidth="1"/>
    <col min="10" max="10" width="12.140625" style="3" customWidth="1"/>
    <col min="11" max="11" width="8.85546875" style="3" customWidth="1"/>
    <col min="12" max="13" width="10.28515625" style="3" customWidth="1"/>
    <col min="14" max="16384" width="11.5703125" style="3"/>
  </cols>
  <sheetData>
    <row r="1" spans="1:7" ht="19.5" x14ac:dyDescent="0.3">
      <c r="B1" s="24"/>
      <c r="C1" s="24"/>
      <c r="D1" s="25"/>
      <c r="E1" s="26"/>
      <c r="F1" s="27"/>
      <c r="G1" s="27"/>
    </row>
    <row r="2" spans="1:7" ht="15" customHeight="1" x14ac:dyDescent="0.3">
      <c r="B2" s="24"/>
      <c r="C2" s="24"/>
      <c r="D2" s="25"/>
      <c r="E2" s="26"/>
      <c r="F2" s="27"/>
      <c r="G2" s="27"/>
    </row>
    <row r="3" spans="1:7" ht="15" customHeight="1" x14ac:dyDescent="0.3">
      <c r="B3" s="24"/>
      <c r="C3" s="24"/>
      <c r="D3" s="25"/>
      <c r="E3" s="26"/>
      <c r="F3" s="27"/>
      <c r="G3" s="27"/>
    </row>
    <row r="4" spans="1:7" ht="15" customHeight="1" x14ac:dyDescent="0.3">
      <c r="B4" s="204" t="s">
        <v>305</v>
      </c>
      <c r="C4" s="204"/>
      <c r="D4" s="25"/>
      <c r="E4" s="26"/>
      <c r="F4" s="27"/>
      <c r="G4" s="27"/>
    </row>
    <row r="5" spans="1:7" ht="18" customHeight="1" x14ac:dyDescent="0.3">
      <c r="B5" s="204" t="s">
        <v>306</v>
      </c>
      <c r="C5" s="204"/>
      <c r="D5" s="25"/>
      <c r="E5" s="26"/>
      <c r="F5" s="27"/>
      <c r="G5" s="27"/>
    </row>
    <row r="6" spans="1:7" ht="18" customHeight="1" x14ac:dyDescent="0.3">
      <c r="B6" s="204" t="s">
        <v>307</v>
      </c>
      <c r="C6" s="204"/>
      <c r="D6" s="25"/>
      <c r="E6" s="26"/>
      <c r="F6" s="27"/>
      <c r="G6" s="27"/>
    </row>
    <row r="7" spans="1:7" ht="37.9" customHeight="1" x14ac:dyDescent="0.3">
      <c r="B7" s="28"/>
      <c r="C7" s="28"/>
      <c r="D7" s="25"/>
      <c r="E7" s="26"/>
      <c r="F7" s="27"/>
      <c r="G7" s="27"/>
    </row>
    <row r="8" spans="1:7" ht="37.9" customHeight="1" x14ac:dyDescent="0.25">
      <c r="A8" s="35"/>
      <c r="B8" s="205" t="s">
        <v>308</v>
      </c>
      <c r="C8" s="205"/>
      <c r="D8" s="205"/>
      <c r="E8" s="205"/>
      <c r="F8" s="205"/>
      <c r="G8" s="205"/>
    </row>
    <row r="9" spans="1:7" ht="37.9" customHeight="1" x14ac:dyDescent="0.25">
      <c r="A9" s="35"/>
      <c r="B9" s="206" t="s">
        <v>309</v>
      </c>
      <c r="C9" s="206"/>
      <c r="D9" s="206"/>
      <c r="E9" s="206"/>
      <c r="F9" s="206"/>
      <c r="G9" s="206"/>
    </row>
    <row r="10" spans="1:7" ht="27" customHeight="1" x14ac:dyDescent="0.25">
      <c r="A10" s="35"/>
      <c r="B10" s="29"/>
      <c r="C10" s="30"/>
      <c r="D10" s="30"/>
      <c r="E10" s="30"/>
      <c r="F10" s="30"/>
      <c r="G10" s="30"/>
    </row>
    <row r="11" spans="1:7" ht="46.5" customHeight="1" x14ac:dyDescent="0.25">
      <c r="A11" s="35"/>
      <c r="B11" s="30"/>
      <c r="C11" s="31" t="s">
        <v>310</v>
      </c>
      <c r="D11" s="32"/>
      <c r="E11" s="33"/>
      <c r="F11" s="34"/>
      <c r="G11" s="33"/>
    </row>
    <row r="12" spans="1:7" ht="46.5" customHeight="1" thickBot="1" x14ac:dyDescent="0.3">
      <c r="A12" s="35"/>
      <c r="B12" s="203" t="s">
        <v>311</v>
      </c>
      <c r="C12" s="203"/>
      <c r="D12" s="203"/>
      <c r="E12" s="203"/>
      <c r="F12" s="203"/>
      <c r="G12" s="203"/>
    </row>
    <row r="13" spans="1:7" ht="24" customHeight="1" x14ac:dyDescent="0.25">
      <c r="A13" s="35"/>
      <c r="B13" s="37" t="s">
        <v>0</v>
      </c>
      <c r="C13" s="38" t="s">
        <v>312</v>
      </c>
      <c r="D13" s="38" t="s">
        <v>4</v>
      </c>
      <c r="E13" s="39" t="s">
        <v>209</v>
      </c>
      <c r="F13" s="39" t="s">
        <v>313</v>
      </c>
      <c r="G13" s="40" t="s">
        <v>314</v>
      </c>
    </row>
    <row r="14" spans="1:7" ht="20.25" customHeight="1" x14ac:dyDescent="0.25">
      <c r="A14" s="35"/>
      <c r="B14" s="110">
        <v>100</v>
      </c>
      <c r="C14" s="41" t="s">
        <v>64</v>
      </c>
      <c r="D14" s="42"/>
      <c r="E14" s="43"/>
      <c r="F14" s="44"/>
      <c r="G14" s="45"/>
    </row>
    <row r="15" spans="1:7" x14ac:dyDescent="0.25">
      <c r="A15" s="35"/>
      <c r="B15" s="46"/>
      <c r="C15" s="47" t="s">
        <v>296</v>
      </c>
      <c r="D15" s="42"/>
      <c r="E15" s="43"/>
      <c r="F15" s="44"/>
      <c r="G15" s="45"/>
    </row>
    <row r="16" spans="1:7" x14ac:dyDescent="0.25">
      <c r="A16" s="35"/>
      <c r="B16" s="46">
        <v>101</v>
      </c>
      <c r="C16" s="48" t="s">
        <v>375</v>
      </c>
      <c r="D16" s="42"/>
      <c r="E16" s="43"/>
      <c r="F16" s="44"/>
      <c r="G16" s="45"/>
    </row>
    <row r="17" spans="1:8" x14ac:dyDescent="0.25">
      <c r="A17" s="36"/>
      <c r="B17" s="46"/>
      <c r="C17" s="49" t="s">
        <v>317</v>
      </c>
      <c r="D17" s="42" t="s">
        <v>17</v>
      </c>
      <c r="E17" s="50">
        <v>1</v>
      </c>
      <c r="F17" s="44"/>
      <c r="G17" s="45"/>
    </row>
    <row r="18" spans="1:8" ht="18" customHeight="1" x14ac:dyDescent="0.25">
      <c r="A18" s="36"/>
      <c r="B18" s="46">
        <f>+B16+1</f>
        <v>102</v>
      </c>
      <c r="C18" s="48" t="s">
        <v>279</v>
      </c>
      <c r="D18" s="42"/>
      <c r="E18" s="43"/>
      <c r="F18" s="44"/>
      <c r="G18" s="45"/>
    </row>
    <row r="19" spans="1:8" ht="16.149999999999999" customHeight="1" x14ac:dyDescent="0.25">
      <c r="A19" s="36"/>
      <c r="B19" s="46"/>
      <c r="C19" s="49" t="s">
        <v>317</v>
      </c>
      <c r="D19" s="42" t="s">
        <v>17</v>
      </c>
      <c r="E19" s="50">
        <v>1</v>
      </c>
      <c r="F19" s="44"/>
      <c r="G19" s="45"/>
    </row>
    <row r="20" spans="1:8" ht="16.149999999999999" customHeight="1" x14ac:dyDescent="0.25">
      <c r="A20" s="36"/>
      <c r="B20" s="46"/>
      <c r="C20" s="87" t="s">
        <v>315</v>
      </c>
      <c r="D20" s="42"/>
      <c r="E20" s="50"/>
      <c r="F20" s="44"/>
      <c r="G20" s="45"/>
    </row>
    <row r="21" spans="1:8" ht="28.5" customHeight="1" x14ac:dyDescent="0.25">
      <c r="A21" s="36"/>
      <c r="B21" s="46">
        <f>+B18+1</f>
        <v>103</v>
      </c>
      <c r="C21" s="48" t="s">
        <v>45</v>
      </c>
      <c r="D21" s="42"/>
      <c r="E21" s="43"/>
      <c r="F21" s="44"/>
      <c r="G21" s="45"/>
    </row>
    <row r="22" spans="1:8" x14ac:dyDescent="0.25">
      <c r="A22" s="36"/>
      <c r="B22" s="46"/>
      <c r="C22" s="49" t="s">
        <v>81</v>
      </c>
      <c r="D22" s="42" t="s">
        <v>82</v>
      </c>
      <c r="E22" s="50">
        <v>2200</v>
      </c>
      <c r="F22" s="44"/>
      <c r="G22" s="45"/>
    </row>
    <row r="23" spans="1:8" ht="30" x14ac:dyDescent="0.25">
      <c r="A23" s="35"/>
      <c r="B23" s="46">
        <f>B21+1</f>
        <v>104</v>
      </c>
      <c r="C23" s="48" t="s">
        <v>376</v>
      </c>
      <c r="D23" s="42"/>
      <c r="E23" s="50"/>
      <c r="F23" s="44"/>
      <c r="G23" s="45"/>
    </row>
    <row r="24" spans="1:8" x14ac:dyDescent="0.25">
      <c r="A24" s="35" t="s">
        <v>79</v>
      </c>
      <c r="B24" s="46"/>
      <c r="C24" s="49" t="s">
        <v>83</v>
      </c>
      <c r="D24" s="42" t="s">
        <v>78</v>
      </c>
      <c r="E24" s="50">
        <v>2593</v>
      </c>
      <c r="F24" s="44"/>
      <c r="G24" s="45"/>
      <c r="H24" s="16"/>
    </row>
    <row r="25" spans="1:8" ht="30" x14ac:dyDescent="0.25">
      <c r="A25" s="35"/>
      <c r="B25" s="46">
        <f>B23+1</f>
        <v>105</v>
      </c>
      <c r="C25" s="48" t="s">
        <v>46</v>
      </c>
      <c r="D25" s="42"/>
      <c r="E25" s="50"/>
      <c r="F25" s="44"/>
      <c r="G25" s="45"/>
    </row>
    <row r="26" spans="1:8" x14ac:dyDescent="0.25">
      <c r="A26" s="36"/>
      <c r="B26" s="46"/>
      <c r="C26" s="49" t="s">
        <v>83</v>
      </c>
      <c r="D26" s="42" t="s">
        <v>78</v>
      </c>
      <c r="E26" s="50">
        <v>600</v>
      </c>
      <c r="F26" s="44"/>
      <c r="G26" s="45"/>
      <c r="H26" s="16"/>
    </row>
    <row r="27" spans="1:8" x14ac:dyDescent="0.25">
      <c r="A27" s="36"/>
      <c r="B27" s="46">
        <f>B25+1</f>
        <v>106</v>
      </c>
      <c r="C27" s="48" t="s">
        <v>84</v>
      </c>
      <c r="D27" s="42"/>
      <c r="E27" s="50"/>
      <c r="F27" s="44"/>
      <c r="G27" s="45"/>
    </row>
    <row r="28" spans="1:8" x14ac:dyDescent="0.25">
      <c r="A28" s="36"/>
      <c r="B28" s="46"/>
      <c r="C28" s="49" t="s">
        <v>83</v>
      </c>
      <c r="D28" s="42" t="s">
        <v>78</v>
      </c>
      <c r="E28" s="50">
        <v>346</v>
      </c>
      <c r="F28" s="44"/>
      <c r="G28" s="45"/>
      <c r="H28" s="16"/>
    </row>
    <row r="29" spans="1:8" x14ac:dyDescent="0.25">
      <c r="A29" s="36"/>
      <c r="B29" s="46"/>
      <c r="C29" s="47" t="s">
        <v>316</v>
      </c>
      <c r="D29" s="42"/>
      <c r="E29" s="50"/>
      <c r="F29" s="44"/>
      <c r="G29" s="45"/>
    </row>
    <row r="30" spans="1:8" x14ac:dyDescent="0.25">
      <c r="A30" s="36"/>
      <c r="B30" s="46">
        <f>B27+1</f>
        <v>107</v>
      </c>
      <c r="C30" s="48" t="s">
        <v>47</v>
      </c>
      <c r="D30" s="42"/>
      <c r="E30" s="50"/>
      <c r="F30" s="44"/>
      <c r="G30" s="45"/>
    </row>
    <row r="31" spans="1:8" x14ac:dyDescent="0.25">
      <c r="A31" s="36"/>
      <c r="B31" s="46"/>
      <c r="C31" s="49" t="s">
        <v>83</v>
      </c>
      <c r="D31" s="42" t="s">
        <v>78</v>
      </c>
      <c r="E31" s="50">
        <v>80</v>
      </c>
      <c r="F31" s="44"/>
      <c r="G31" s="45"/>
    </row>
    <row r="32" spans="1:8" x14ac:dyDescent="0.25">
      <c r="A32" s="36"/>
      <c r="B32" s="46">
        <f>B30+1</f>
        <v>108</v>
      </c>
      <c r="C32" s="48" t="s">
        <v>48</v>
      </c>
      <c r="D32" s="42"/>
      <c r="E32" s="50"/>
      <c r="F32" s="44"/>
      <c r="G32" s="45"/>
    </row>
    <row r="33" spans="1:8" x14ac:dyDescent="0.25">
      <c r="A33" s="36"/>
      <c r="B33" s="46"/>
      <c r="C33" s="49" t="s">
        <v>83</v>
      </c>
      <c r="D33" s="42" t="s">
        <v>78</v>
      </c>
      <c r="E33" s="50">
        <v>129</v>
      </c>
      <c r="F33" s="44"/>
      <c r="G33" s="45"/>
    </row>
    <row r="34" spans="1:8" x14ac:dyDescent="0.25">
      <c r="A34" s="36"/>
      <c r="B34" s="46">
        <f>B32+1</f>
        <v>109</v>
      </c>
      <c r="C34" s="48" t="s">
        <v>154</v>
      </c>
      <c r="D34" s="42"/>
      <c r="E34" s="50"/>
      <c r="F34" s="44"/>
      <c r="G34" s="45"/>
    </row>
    <row r="35" spans="1:8" x14ac:dyDescent="0.25">
      <c r="A35" s="36"/>
      <c r="B35" s="46"/>
      <c r="C35" s="49" t="s">
        <v>83</v>
      </c>
      <c r="D35" s="42" t="s">
        <v>78</v>
      </c>
      <c r="E35" s="50">
        <v>57</v>
      </c>
      <c r="F35" s="44"/>
      <c r="G35" s="45"/>
    </row>
    <row r="36" spans="1:8" x14ac:dyDescent="0.25">
      <c r="A36" s="36"/>
      <c r="B36" s="46">
        <f>B34+1</f>
        <v>110</v>
      </c>
      <c r="C36" s="48" t="s">
        <v>155</v>
      </c>
      <c r="D36" s="42"/>
      <c r="E36" s="50"/>
      <c r="F36" s="44"/>
      <c r="G36" s="45"/>
    </row>
    <row r="37" spans="1:8" x14ac:dyDescent="0.25">
      <c r="A37" s="36"/>
      <c r="B37" s="46"/>
      <c r="C37" s="49" t="s">
        <v>156</v>
      </c>
      <c r="D37" s="42" t="s">
        <v>1</v>
      </c>
      <c r="E37" s="50">
        <v>189</v>
      </c>
      <c r="F37" s="44"/>
      <c r="G37" s="45"/>
    </row>
    <row r="38" spans="1:8" x14ac:dyDescent="0.25">
      <c r="A38" s="36"/>
      <c r="B38" s="46">
        <f>B36+1</f>
        <v>111</v>
      </c>
      <c r="C38" s="48" t="s">
        <v>49</v>
      </c>
      <c r="D38" s="42"/>
      <c r="E38" s="50"/>
      <c r="F38" s="44"/>
      <c r="G38" s="45"/>
    </row>
    <row r="39" spans="1:8" x14ac:dyDescent="0.25">
      <c r="A39" s="36"/>
      <c r="B39" s="46"/>
      <c r="C39" s="49" t="s">
        <v>83</v>
      </c>
      <c r="D39" s="42" t="s">
        <v>78</v>
      </c>
      <c r="E39" s="50">
        <v>285</v>
      </c>
      <c r="F39" s="52"/>
      <c r="G39" s="45"/>
    </row>
    <row r="40" spans="1:8" x14ac:dyDescent="0.25">
      <c r="A40" s="36"/>
      <c r="B40" s="46">
        <f>B38+1</f>
        <v>112</v>
      </c>
      <c r="C40" s="48" t="s">
        <v>153</v>
      </c>
      <c r="D40" s="42"/>
      <c r="E40" s="50"/>
      <c r="F40" s="44"/>
      <c r="G40" s="45"/>
    </row>
    <row r="41" spans="1:8" x14ac:dyDescent="0.25">
      <c r="A41" s="36"/>
      <c r="B41" s="46"/>
      <c r="C41" s="49" t="s">
        <v>83</v>
      </c>
      <c r="D41" s="42" t="s">
        <v>78</v>
      </c>
      <c r="E41" s="50">
        <v>226</v>
      </c>
      <c r="F41" s="44"/>
      <c r="G41" s="45"/>
    </row>
    <row r="42" spans="1:8" x14ac:dyDescent="0.25">
      <c r="A42" s="36"/>
      <c r="B42" s="46">
        <f>B40+1</f>
        <v>113</v>
      </c>
      <c r="C42" s="48" t="s">
        <v>50</v>
      </c>
      <c r="D42" s="42"/>
      <c r="E42" s="50"/>
      <c r="F42" s="44"/>
      <c r="G42" s="45"/>
    </row>
    <row r="43" spans="1:8" x14ac:dyDescent="0.25">
      <c r="A43" s="36"/>
      <c r="B43" s="46"/>
      <c r="C43" s="49" t="s">
        <v>85</v>
      </c>
      <c r="D43" s="42" t="s">
        <v>86</v>
      </c>
      <c r="E43" s="50">
        <v>44600</v>
      </c>
      <c r="F43" s="44"/>
      <c r="G43" s="45"/>
      <c r="H43" s="16"/>
    </row>
    <row r="44" spans="1:8" ht="15.75" x14ac:dyDescent="0.25">
      <c r="A44" s="36"/>
      <c r="B44" s="46"/>
      <c r="C44" s="47" t="s">
        <v>318</v>
      </c>
      <c r="D44" s="1"/>
      <c r="E44" s="43"/>
      <c r="F44" s="44"/>
      <c r="G44" s="45"/>
    </row>
    <row r="45" spans="1:8" ht="30" x14ac:dyDescent="0.25">
      <c r="A45" s="36"/>
      <c r="B45" s="46">
        <f>B42+1</f>
        <v>114</v>
      </c>
      <c r="C45" s="48" t="s">
        <v>157</v>
      </c>
      <c r="D45" s="42"/>
      <c r="E45" s="50"/>
      <c r="F45" s="44"/>
      <c r="G45" s="45"/>
    </row>
    <row r="46" spans="1:8" x14ac:dyDescent="0.25">
      <c r="A46" s="3"/>
      <c r="B46" s="46"/>
      <c r="C46" s="120"/>
      <c r="D46" s="42"/>
      <c r="E46" s="50"/>
      <c r="F46" s="53"/>
      <c r="G46" s="54"/>
    </row>
    <row r="47" spans="1:8" x14ac:dyDescent="0.25">
      <c r="A47" s="3"/>
      <c r="B47" s="46" t="s">
        <v>92</v>
      </c>
      <c r="C47" s="48" t="s">
        <v>174</v>
      </c>
      <c r="D47" s="42" t="s">
        <v>1</v>
      </c>
      <c r="E47" s="50">
        <v>327</v>
      </c>
      <c r="F47" s="53"/>
      <c r="G47" s="54"/>
      <c r="H47" s="16"/>
    </row>
    <row r="48" spans="1:8" x14ac:dyDescent="0.25">
      <c r="A48" s="3"/>
      <c r="B48" s="46" t="s">
        <v>94</v>
      </c>
      <c r="C48" s="48" t="s">
        <v>88</v>
      </c>
      <c r="D48" s="42" t="s">
        <v>1</v>
      </c>
      <c r="E48" s="134">
        <v>54.65</v>
      </c>
      <c r="F48" s="53"/>
      <c r="G48" s="54"/>
    </row>
    <row r="49" spans="1:8" x14ac:dyDescent="0.25">
      <c r="A49" s="3"/>
      <c r="B49" s="46" t="s">
        <v>96</v>
      </c>
      <c r="C49" s="48" t="s">
        <v>89</v>
      </c>
      <c r="D49" s="42" t="s">
        <v>1</v>
      </c>
      <c r="E49" s="134">
        <v>275</v>
      </c>
      <c r="F49" s="53"/>
      <c r="G49" s="54"/>
    </row>
    <row r="50" spans="1:8" x14ac:dyDescent="0.25">
      <c r="A50" s="3"/>
      <c r="B50" s="46" t="s">
        <v>95</v>
      </c>
      <c r="C50" s="48" t="s">
        <v>90</v>
      </c>
      <c r="D50" s="42" t="s">
        <v>1</v>
      </c>
      <c r="E50" s="134">
        <v>115.95</v>
      </c>
      <c r="F50" s="53"/>
      <c r="G50" s="54"/>
    </row>
    <row r="51" spans="1:8" x14ac:dyDescent="0.25">
      <c r="A51" s="3"/>
      <c r="B51" s="46" t="s">
        <v>98</v>
      </c>
      <c r="C51" s="48" t="s">
        <v>91</v>
      </c>
      <c r="D51" s="42" t="s">
        <v>1</v>
      </c>
      <c r="E51" s="134">
        <v>76.03</v>
      </c>
      <c r="F51" s="53"/>
      <c r="G51" s="54"/>
    </row>
    <row r="52" spans="1:8" x14ac:dyDescent="0.25">
      <c r="A52" s="3"/>
      <c r="B52" s="46"/>
      <c r="C52" s="55"/>
      <c r="D52" s="86"/>
      <c r="E52" s="50"/>
      <c r="F52" s="53"/>
      <c r="G52" s="54"/>
    </row>
    <row r="53" spans="1:8" x14ac:dyDescent="0.25">
      <c r="A53" s="3"/>
      <c r="B53" s="46">
        <f>B45+1</f>
        <v>115</v>
      </c>
      <c r="C53" s="48" t="s">
        <v>255</v>
      </c>
      <c r="D53" s="42"/>
      <c r="E53" s="50"/>
      <c r="F53" s="53"/>
      <c r="G53" s="54"/>
    </row>
    <row r="54" spans="1:8" x14ac:dyDescent="0.25">
      <c r="A54" s="3"/>
      <c r="B54" s="46"/>
      <c r="C54" s="49" t="s">
        <v>158</v>
      </c>
      <c r="D54" s="42" t="s">
        <v>1</v>
      </c>
      <c r="E54" s="50">
        <v>75</v>
      </c>
      <c r="F54" s="53"/>
      <c r="G54" s="54"/>
      <c r="H54" s="16"/>
    </row>
    <row r="55" spans="1:8" x14ac:dyDescent="0.25">
      <c r="A55" s="3"/>
      <c r="B55" s="46">
        <f>+B53+1</f>
        <v>116</v>
      </c>
      <c r="C55" s="48" t="s">
        <v>319</v>
      </c>
      <c r="D55" s="42"/>
      <c r="E55" s="50"/>
      <c r="F55" s="53"/>
      <c r="G55" s="54"/>
    </row>
    <row r="56" spans="1:8" x14ac:dyDescent="0.25">
      <c r="A56" s="3"/>
      <c r="B56" s="46" t="s">
        <v>92</v>
      </c>
      <c r="C56" s="48" t="s">
        <v>320</v>
      </c>
      <c r="D56" s="42"/>
      <c r="E56" s="50"/>
      <c r="F56" s="53"/>
      <c r="G56" s="54"/>
    </row>
    <row r="57" spans="1:8" x14ac:dyDescent="0.25">
      <c r="A57" s="3"/>
      <c r="B57" s="46"/>
      <c r="C57" s="49" t="s">
        <v>93</v>
      </c>
      <c r="D57" s="42" t="s">
        <v>21</v>
      </c>
      <c r="E57" s="50">
        <v>12</v>
      </c>
      <c r="F57" s="53"/>
      <c r="G57" s="54"/>
    </row>
    <row r="58" spans="1:8" x14ac:dyDescent="0.25">
      <c r="A58" s="3"/>
      <c r="B58" s="46" t="s">
        <v>94</v>
      </c>
      <c r="C58" s="48" t="s">
        <v>321</v>
      </c>
      <c r="D58" s="42"/>
      <c r="E58" s="50"/>
      <c r="F58" s="53"/>
      <c r="G58" s="54"/>
    </row>
    <row r="59" spans="1:8" x14ac:dyDescent="0.25">
      <c r="A59" s="3"/>
      <c r="B59" s="46"/>
      <c r="C59" s="49" t="s">
        <v>93</v>
      </c>
      <c r="D59" s="42" t="s">
        <v>21</v>
      </c>
      <c r="E59" s="50">
        <v>11</v>
      </c>
      <c r="F59" s="53"/>
      <c r="G59" s="54"/>
      <c r="H59" s="16"/>
    </row>
    <row r="60" spans="1:8" x14ac:dyDescent="0.25">
      <c r="A60" s="3"/>
      <c r="B60" s="46" t="s">
        <v>96</v>
      </c>
      <c r="C60" s="48" t="s">
        <v>322</v>
      </c>
      <c r="D60" s="42"/>
      <c r="E60" s="50"/>
      <c r="F60" s="53"/>
      <c r="G60" s="54"/>
    </row>
    <row r="61" spans="1:8" x14ac:dyDescent="0.25">
      <c r="A61" s="3"/>
      <c r="B61" s="46"/>
      <c r="C61" s="49" t="s">
        <v>93</v>
      </c>
      <c r="D61" s="42" t="s">
        <v>21</v>
      </c>
      <c r="E61" s="50">
        <v>7</v>
      </c>
      <c r="F61" s="53"/>
      <c r="G61" s="54"/>
    </row>
    <row r="62" spans="1:8" x14ac:dyDescent="0.25">
      <c r="A62" s="3"/>
      <c r="B62" s="111" t="s">
        <v>95</v>
      </c>
      <c r="C62" s="48" t="s">
        <v>97</v>
      </c>
      <c r="D62" s="42"/>
      <c r="E62" s="50"/>
      <c r="F62" s="53"/>
      <c r="G62" s="54"/>
    </row>
    <row r="63" spans="1:8" x14ac:dyDescent="0.25">
      <c r="A63" s="3"/>
      <c r="B63" s="46"/>
      <c r="C63" s="49" t="s">
        <v>93</v>
      </c>
      <c r="D63" s="42" t="s">
        <v>21</v>
      </c>
      <c r="E63" s="50">
        <v>10</v>
      </c>
      <c r="F63" s="53"/>
      <c r="G63" s="54"/>
      <c r="H63" s="16"/>
    </row>
    <row r="64" spans="1:8" x14ac:dyDescent="0.25">
      <c r="A64" s="3"/>
      <c r="B64" s="46" t="s">
        <v>98</v>
      </c>
      <c r="C64" s="48" t="s">
        <v>99</v>
      </c>
      <c r="D64" s="42"/>
      <c r="E64" s="50"/>
      <c r="F64" s="53"/>
      <c r="G64" s="54"/>
    </row>
    <row r="65" spans="1:8" x14ac:dyDescent="0.25">
      <c r="A65" s="3"/>
      <c r="B65" s="46"/>
      <c r="C65" s="49" t="s">
        <v>93</v>
      </c>
      <c r="D65" s="42" t="s">
        <v>21</v>
      </c>
      <c r="E65" s="50">
        <v>3</v>
      </c>
      <c r="F65" s="53"/>
      <c r="G65" s="54"/>
    </row>
    <row r="66" spans="1:8" x14ac:dyDescent="0.25">
      <c r="A66" s="3"/>
      <c r="B66" s="46" t="s">
        <v>175</v>
      </c>
      <c r="C66" s="48" t="s">
        <v>100</v>
      </c>
      <c r="D66" s="42"/>
      <c r="E66" s="50"/>
      <c r="F66" s="53"/>
      <c r="G66" s="54"/>
    </row>
    <row r="67" spans="1:8" x14ac:dyDescent="0.25">
      <c r="A67" s="3"/>
      <c r="B67" s="46"/>
      <c r="C67" s="49" t="s">
        <v>93</v>
      </c>
      <c r="D67" s="42" t="s">
        <v>21</v>
      </c>
      <c r="E67" s="50">
        <v>1</v>
      </c>
      <c r="F67" s="53"/>
      <c r="G67" s="54"/>
    </row>
    <row r="68" spans="1:8" x14ac:dyDescent="0.25">
      <c r="A68" s="3"/>
      <c r="B68" s="46" t="s">
        <v>176</v>
      </c>
      <c r="C68" s="48" t="s">
        <v>101</v>
      </c>
      <c r="D68" s="42"/>
      <c r="E68" s="50"/>
      <c r="F68" s="53"/>
      <c r="G68" s="54"/>
    </row>
    <row r="69" spans="1:8" x14ac:dyDescent="0.25">
      <c r="A69" s="3"/>
      <c r="B69" s="46"/>
      <c r="C69" s="49" t="s">
        <v>93</v>
      </c>
      <c r="D69" s="42" t="s">
        <v>21</v>
      </c>
      <c r="E69" s="50">
        <v>1</v>
      </c>
      <c r="F69" s="53"/>
      <c r="G69" s="54"/>
    </row>
    <row r="70" spans="1:8" ht="25.15" customHeight="1" x14ac:dyDescent="0.25">
      <c r="A70" s="3"/>
      <c r="B70" s="46"/>
      <c r="C70" s="56" t="s">
        <v>323</v>
      </c>
      <c r="D70" s="42"/>
      <c r="E70" s="50"/>
      <c r="F70" s="53"/>
      <c r="G70" s="54"/>
    </row>
    <row r="71" spans="1:8" x14ac:dyDescent="0.25">
      <c r="A71" s="3"/>
      <c r="B71" s="46">
        <v>117</v>
      </c>
      <c r="C71" s="48" t="s">
        <v>51</v>
      </c>
      <c r="D71" s="42"/>
      <c r="E71" s="50"/>
      <c r="F71" s="53"/>
      <c r="G71" s="54"/>
    </row>
    <row r="72" spans="1:8" x14ac:dyDescent="0.25">
      <c r="A72" s="3"/>
      <c r="B72" s="46"/>
      <c r="C72" s="49" t="s">
        <v>81</v>
      </c>
      <c r="D72" s="42" t="s">
        <v>82</v>
      </c>
      <c r="E72" s="50">
        <v>2250</v>
      </c>
      <c r="F72" s="53"/>
      <c r="G72" s="54"/>
      <c r="H72" s="16"/>
    </row>
    <row r="73" spans="1:8" x14ac:dyDescent="0.25">
      <c r="B73" s="46">
        <f>B71+1</f>
        <v>118</v>
      </c>
      <c r="C73" s="48" t="s">
        <v>52</v>
      </c>
      <c r="D73" s="42"/>
      <c r="E73" s="50"/>
      <c r="F73" s="53"/>
      <c r="G73" s="54"/>
    </row>
    <row r="74" spans="1:8" x14ac:dyDescent="0.25">
      <c r="B74" s="46"/>
      <c r="C74" s="49" t="s">
        <v>81</v>
      </c>
      <c r="D74" s="42" t="s">
        <v>82</v>
      </c>
      <c r="E74" s="50">
        <v>2250</v>
      </c>
      <c r="F74" s="53"/>
      <c r="G74" s="54"/>
      <c r="H74" s="16"/>
    </row>
    <row r="75" spans="1:8" x14ac:dyDescent="0.25">
      <c r="B75" s="46"/>
      <c r="C75" s="56" t="s">
        <v>324</v>
      </c>
      <c r="D75" s="42"/>
      <c r="E75" s="50"/>
      <c r="F75" s="53"/>
      <c r="G75" s="54"/>
    </row>
    <row r="76" spans="1:8" x14ac:dyDescent="0.25">
      <c r="B76" s="46">
        <f>B73+1</f>
        <v>119</v>
      </c>
      <c r="C76" s="48" t="s">
        <v>53</v>
      </c>
      <c r="D76" s="42"/>
      <c r="E76" s="50"/>
      <c r="F76" s="53"/>
      <c r="G76" s="54"/>
    </row>
    <row r="77" spans="1:8" x14ac:dyDescent="0.25">
      <c r="B77" s="46"/>
      <c r="C77" s="49" t="s">
        <v>83</v>
      </c>
      <c r="D77" s="42" t="s">
        <v>78</v>
      </c>
      <c r="E77" s="50">
        <v>86</v>
      </c>
      <c r="F77" s="53"/>
      <c r="G77" s="54"/>
    </row>
    <row r="78" spans="1:8" ht="30" x14ac:dyDescent="0.25">
      <c r="B78" s="46">
        <f>B76+1</f>
        <v>120</v>
      </c>
      <c r="C78" s="48" t="s">
        <v>54</v>
      </c>
      <c r="D78" s="42"/>
      <c r="E78" s="50"/>
      <c r="F78" s="53"/>
      <c r="G78" s="54"/>
    </row>
    <row r="79" spans="1:8" x14ac:dyDescent="0.25">
      <c r="B79" s="46"/>
      <c r="C79" s="49" t="s">
        <v>85</v>
      </c>
      <c r="D79" s="42" t="s">
        <v>86</v>
      </c>
      <c r="E79" s="50">
        <v>14614</v>
      </c>
      <c r="F79" s="53"/>
      <c r="G79" s="54"/>
    </row>
    <row r="80" spans="1:8" ht="26.25" customHeight="1" x14ac:dyDescent="0.25">
      <c r="B80" s="46"/>
      <c r="C80" s="57" t="s">
        <v>325</v>
      </c>
      <c r="D80" s="42"/>
      <c r="E80" s="50"/>
      <c r="F80" s="53"/>
      <c r="G80" s="54"/>
    </row>
    <row r="81" spans="1:31" x14ac:dyDescent="0.25">
      <c r="B81" s="46">
        <f>B78+1</f>
        <v>121</v>
      </c>
      <c r="C81" s="48" t="s">
        <v>55</v>
      </c>
      <c r="D81" s="42"/>
      <c r="E81" s="50"/>
      <c r="F81" s="53"/>
      <c r="G81" s="54"/>
    </row>
    <row r="82" spans="1:31" x14ac:dyDescent="0.25">
      <c r="B82" s="46"/>
      <c r="C82" s="49" t="s">
        <v>81</v>
      </c>
      <c r="D82" s="42" t="s">
        <v>82</v>
      </c>
      <c r="E82" s="50">
        <v>888</v>
      </c>
      <c r="F82" s="53"/>
      <c r="G82" s="54"/>
    </row>
    <row r="83" spans="1:31" x14ac:dyDescent="0.25">
      <c r="B83" s="46">
        <f>B81+1</f>
        <v>122</v>
      </c>
      <c r="C83" s="48" t="s">
        <v>80</v>
      </c>
      <c r="D83" s="42"/>
      <c r="E83" s="50"/>
      <c r="F83" s="53"/>
      <c r="G83" s="54"/>
    </row>
    <row r="84" spans="1:31" x14ac:dyDescent="0.25">
      <c r="B84" s="46"/>
      <c r="C84" s="49" t="s">
        <v>81</v>
      </c>
      <c r="D84" s="42" t="s">
        <v>82</v>
      </c>
      <c r="E84" s="50">
        <v>170</v>
      </c>
      <c r="F84" s="53"/>
      <c r="G84" s="54"/>
    </row>
    <row r="85" spans="1:31" x14ac:dyDescent="0.25">
      <c r="B85" s="46"/>
      <c r="C85" s="58" t="s">
        <v>326</v>
      </c>
      <c r="D85" s="42"/>
      <c r="E85" s="43"/>
      <c r="F85" s="53"/>
      <c r="G85" s="54"/>
      <c r="H85" s="18"/>
    </row>
    <row r="86" spans="1:31" s="5" customFormat="1" ht="30" x14ac:dyDescent="0.25">
      <c r="A86" s="6"/>
      <c r="B86" s="91">
        <f>B83+1</f>
        <v>123</v>
      </c>
      <c r="C86" s="48" t="s">
        <v>56</v>
      </c>
      <c r="D86" s="87"/>
      <c r="E86" s="92"/>
      <c r="F86" s="61"/>
      <c r="G86" s="60"/>
      <c r="H86" s="18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1:31" s="5" customFormat="1" x14ac:dyDescent="0.25">
      <c r="A87" s="6"/>
      <c r="B87" s="91"/>
      <c r="C87" s="49" t="s">
        <v>81</v>
      </c>
      <c r="D87" s="42" t="s">
        <v>82</v>
      </c>
      <c r="E87" s="92">
        <v>1220</v>
      </c>
      <c r="F87" s="61"/>
      <c r="G87" s="54"/>
      <c r="H87" s="18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1:31" s="5" customFormat="1" x14ac:dyDescent="0.25">
      <c r="A88" s="6"/>
      <c r="B88" s="91">
        <f>B86+1</f>
        <v>124</v>
      </c>
      <c r="C88" s="48" t="s">
        <v>57</v>
      </c>
      <c r="D88" s="87"/>
      <c r="E88" s="92"/>
      <c r="F88" s="61"/>
      <c r="G88" s="60"/>
      <c r="H88" s="1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1:31" s="5" customFormat="1" ht="12.75" x14ac:dyDescent="0.2">
      <c r="A89" s="6"/>
      <c r="B89" s="91"/>
      <c r="C89" s="49" t="s">
        <v>81</v>
      </c>
      <c r="D89" s="42" t="s">
        <v>82</v>
      </c>
      <c r="E89" s="92">
        <v>220</v>
      </c>
      <c r="F89" s="61"/>
      <c r="G89" s="54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1:31" s="5" customFormat="1" x14ac:dyDescent="0.25">
      <c r="A90" s="6"/>
      <c r="B90" s="91">
        <f>B88+1</f>
        <v>125</v>
      </c>
      <c r="C90" s="48" t="s">
        <v>58</v>
      </c>
      <c r="D90" s="87"/>
      <c r="E90" s="92"/>
      <c r="F90" s="61"/>
      <c r="G90" s="60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1:31" s="5" customFormat="1" ht="12.75" x14ac:dyDescent="0.2">
      <c r="A91" s="6"/>
      <c r="B91" s="91"/>
      <c r="C91" s="49" t="s">
        <v>81</v>
      </c>
      <c r="D91" s="42" t="s">
        <v>82</v>
      </c>
      <c r="E91" s="92">
        <v>169</v>
      </c>
      <c r="F91" s="61"/>
      <c r="G91" s="54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</row>
    <row r="92" spans="1:31" x14ac:dyDescent="0.25">
      <c r="B92" s="46"/>
      <c r="C92" s="58" t="s">
        <v>327</v>
      </c>
      <c r="D92" s="42"/>
      <c r="E92" s="43"/>
      <c r="F92" s="53"/>
      <c r="G92" s="60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s="5" customFormat="1" ht="30" x14ac:dyDescent="0.25">
      <c r="A93" s="6"/>
      <c r="B93" s="91">
        <f>B90+1</f>
        <v>126</v>
      </c>
      <c r="C93" s="48" t="s">
        <v>59</v>
      </c>
      <c r="D93" s="87"/>
      <c r="E93" s="92"/>
      <c r="F93" s="61"/>
      <c r="G93" s="60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</row>
    <row r="94" spans="1:31" s="5" customFormat="1" ht="12.75" x14ac:dyDescent="0.2">
      <c r="A94" s="6"/>
      <c r="B94" s="91"/>
      <c r="C94" s="49" t="s">
        <v>81</v>
      </c>
      <c r="D94" s="42" t="s">
        <v>82</v>
      </c>
      <c r="E94" s="92">
        <v>1144</v>
      </c>
      <c r="F94" s="61"/>
      <c r="G94" s="54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1:31" s="5" customFormat="1" ht="30" x14ac:dyDescent="0.25">
      <c r="A95" s="6"/>
      <c r="B95" s="91">
        <f>B93+1</f>
        <v>127</v>
      </c>
      <c r="C95" s="48" t="s">
        <v>60</v>
      </c>
      <c r="D95" s="87"/>
      <c r="E95" s="92"/>
      <c r="F95" s="61"/>
      <c r="G95" s="60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1:31" s="5" customFormat="1" ht="12.75" x14ac:dyDescent="0.2">
      <c r="A96" s="6"/>
      <c r="B96" s="91"/>
      <c r="C96" s="49" t="s">
        <v>81</v>
      </c>
      <c r="D96" s="42" t="s">
        <v>82</v>
      </c>
      <c r="E96" s="92">
        <v>2321</v>
      </c>
      <c r="F96" s="61"/>
      <c r="G96" s="54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1:31" s="7" customFormat="1" x14ac:dyDescent="0.2">
      <c r="B97" s="91">
        <f>+B95+1</f>
        <v>128</v>
      </c>
      <c r="C97" s="48" t="s">
        <v>203</v>
      </c>
      <c r="D97" s="42"/>
      <c r="E97" s="92"/>
      <c r="F97" s="61"/>
      <c r="G97" s="54"/>
    </row>
    <row r="98" spans="1:31" s="7" customFormat="1" ht="12.75" x14ac:dyDescent="0.2">
      <c r="B98" s="91"/>
      <c r="C98" s="49" t="s">
        <v>81</v>
      </c>
      <c r="D98" s="42" t="s">
        <v>82</v>
      </c>
      <c r="E98" s="92">
        <v>550</v>
      </c>
      <c r="F98" s="61"/>
      <c r="G98" s="54"/>
    </row>
    <row r="99" spans="1:31" x14ac:dyDescent="0.25">
      <c r="B99" s="46"/>
      <c r="C99" s="62" t="s">
        <v>328</v>
      </c>
      <c r="D99" s="42"/>
      <c r="E99" s="43"/>
      <c r="F99" s="53"/>
      <c r="G99" s="5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:31" s="5" customFormat="1" ht="30" x14ac:dyDescent="0.2">
      <c r="A100" s="6"/>
      <c r="B100" s="91">
        <f>+B97+1</f>
        <v>129</v>
      </c>
      <c r="C100" s="48" t="s">
        <v>61</v>
      </c>
      <c r="D100" s="87"/>
      <c r="E100" s="92"/>
      <c r="F100" s="61"/>
      <c r="G100" s="54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  <row r="101" spans="1:31" s="7" customFormat="1" ht="12.75" x14ac:dyDescent="0.2">
      <c r="B101" s="91"/>
      <c r="C101" s="49" t="s">
        <v>156</v>
      </c>
      <c r="D101" s="42" t="s">
        <v>1</v>
      </c>
      <c r="E101" s="92">
        <v>189</v>
      </c>
      <c r="F101" s="63"/>
      <c r="G101" s="54"/>
    </row>
    <row r="102" spans="1:31" s="5" customFormat="1" x14ac:dyDescent="0.2">
      <c r="A102" s="6"/>
      <c r="B102" s="91">
        <f>+B100+1</f>
        <v>130</v>
      </c>
      <c r="C102" s="48" t="s">
        <v>62</v>
      </c>
      <c r="D102" s="92"/>
      <c r="E102" s="92"/>
      <c r="F102" s="61"/>
      <c r="G102" s="64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</row>
    <row r="103" spans="1:31" s="5" customFormat="1" ht="12.75" x14ac:dyDescent="0.2">
      <c r="A103" s="6"/>
      <c r="B103" s="91"/>
      <c r="C103" s="49" t="s">
        <v>81</v>
      </c>
      <c r="D103" s="42" t="s">
        <v>82</v>
      </c>
      <c r="E103" s="92">
        <v>40</v>
      </c>
      <c r="F103" s="61"/>
      <c r="G103" s="54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</row>
    <row r="104" spans="1:31" s="5" customFormat="1" x14ac:dyDescent="0.2">
      <c r="A104" s="6"/>
      <c r="B104" s="91">
        <f>+B102+1</f>
        <v>131</v>
      </c>
      <c r="C104" s="48" t="s">
        <v>63</v>
      </c>
      <c r="D104" s="92"/>
      <c r="E104" s="92"/>
      <c r="F104" s="61"/>
      <c r="G104" s="64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</row>
    <row r="105" spans="1:31" s="7" customFormat="1" ht="12.75" x14ac:dyDescent="0.2">
      <c r="B105" s="91"/>
      <c r="C105" s="49" t="s">
        <v>156</v>
      </c>
      <c r="D105" s="42" t="s">
        <v>1</v>
      </c>
      <c r="E105" s="92">
        <v>108</v>
      </c>
      <c r="F105" s="65"/>
      <c r="G105" s="54"/>
    </row>
    <row r="106" spans="1:31" s="7" customFormat="1" ht="19.5" customHeight="1" x14ac:dyDescent="0.25">
      <c r="B106" s="91"/>
      <c r="C106" s="201" t="s">
        <v>183</v>
      </c>
      <c r="D106" s="201"/>
      <c r="E106" s="201"/>
      <c r="F106" s="66"/>
      <c r="G106" s="67"/>
    </row>
    <row r="107" spans="1:31" s="7" customFormat="1" ht="15.75" x14ac:dyDescent="0.2">
      <c r="B107" s="110">
        <v>200</v>
      </c>
      <c r="C107" s="41" t="s">
        <v>167</v>
      </c>
      <c r="D107" s="87"/>
      <c r="E107" s="92"/>
      <c r="F107" s="61"/>
      <c r="G107" s="54"/>
    </row>
    <row r="108" spans="1:31" s="7" customFormat="1" x14ac:dyDescent="0.2">
      <c r="B108" s="91">
        <v>201</v>
      </c>
      <c r="C108" s="48" t="s">
        <v>159</v>
      </c>
      <c r="D108" s="87"/>
      <c r="E108" s="92"/>
      <c r="F108" s="61"/>
      <c r="G108" s="54"/>
    </row>
    <row r="109" spans="1:31" s="7" customFormat="1" ht="12.75" x14ac:dyDescent="0.2">
      <c r="B109" s="91"/>
      <c r="C109" s="49" t="s">
        <v>81</v>
      </c>
      <c r="D109" s="42" t="s">
        <v>82</v>
      </c>
      <c r="E109" s="92">
        <v>694</v>
      </c>
      <c r="F109" s="53"/>
      <c r="G109" s="54"/>
    </row>
    <row r="110" spans="1:31" s="7" customFormat="1" x14ac:dyDescent="0.2">
      <c r="B110" s="91">
        <v>202</v>
      </c>
      <c r="C110" s="48" t="s">
        <v>160</v>
      </c>
      <c r="D110" s="87"/>
      <c r="E110" s="92"/>
      <c r="F110" s="53"/>
      <c r="G110" s="54"/>
    </row>
    <row r="111" spans="1:31" s="7" customFormat="1" ht="12.75" x14ac:dyDescent="0.2">
      <c r="B111" s="91"/>
      <c r="C111" s="49" t="s">
        <v>81</v>
      </c>
      <c r="D111" s="42" t="s">
        <v>82</v>
      </c>
      <c r="E111" s="92">
        <v>694</v>
      </c>
      <c r="F111" s="53"/>
      <c r="G111" s="54"/>
    </row>
    <row r="112" spans="1:31" s="7" customFormat="1" x14ac:dyDescent="0.2">
      <c r="B112" s="91">
        <v>203</v>
      </c>
      <c r="C112" s="48" t="s">
        <v>161</v>
      </c>
      <c r="D112" s="87"/>
      <c r="E112" s="92"/>
      <c r="F112" s="53"/>
      <c r="G112" s="54"/>
    </row>
    <row r="113" spans="1:8" s="7" customFormat="1" ht="12.75" x14ac:dyDescent="0.2">
      <c r="B113" s="91"/>
      <c r="C113" s="49" t="s">
        <v>158</v>
      </c>
      <c r="D113" s="42" t="s">
        <v>1</v>
      </c>
      <c r="E113" s="92">
        <v>189</v>
      </c>
      <c r="F113" s="53"/>
      <c r="G113" s="54"/>
    </row>
    <row r="114" spans="1:8" s="7" customFormat="1" x14ac:dyDescent="0.2">
      <c r="B114" s="91">
        <v>204</v>
      </c>
      <c r="C114" s="48" t="s">
        <v>162</v>
      </c>
      <c r="D114" s="87"/>
      <c r="E114" s="92"/>
      <c r="F114" s="53"/>
      <c r="G114" s="54"/>
    </row>
    <row r="115" spans="1:8" s="7" customFormat="1" ht="12.75" x14ac:dyDescent="0.2">
      <c r="B115" s="91"/>
      <c r="C115" s="49" t="s">
        <v>81</v>
      </c>
      <c r="D115" s="42" t="s">
        <v>82</v>
      </c>
      <c r="E115" s="92">
        <v>694</v>
      </c>
      <c r="F115" s="53"/>
      <c r="G115" s="54"/>
    </row>
    <row r="116" spans="1:8" s="7" customFormat="1" x14ac:dyDescent="0.2">
      <c r="B116" s="91">
        <v>205</v>
      </c>
      <c r="C116" s="48" t="s">
        <v>163</v>
      </c>
      <c r="D116" s="87"/>
      <c r="E116" s="92"/>
      <c r="F116" s="53"/>
      <c r="G116" s="54"/>
    </row>
    <row r="117" spans="1:8" s="7" customFormat="1" ht="12.75" x14ac:dyDescent="0.2">
      <c r="B117" s="91"/>
      <c r="C117" s="49" t="s">
        <v>158</v>
      </c>
      <c r="D117" s="42" t="s">
        <v>1</v>
      </c>
      <c r="E117" s="92">
        <v>189</v>
      </c>
      <c r="F117" s="53"/>
      <c r="G117" s="54"/>
    </row>
    <row r="118" spans="1:8" s="7" customFormat="1" x14ac:dyDescent="0.2">
      <c r="B118" s="91">
        <v>206</v>
      </c>
      <c r="C118" s="48" t="s">
        <v>164</v>
      </c>
      <c r="D118" s="87"/>
      <c r="E118" s="92"/>
      <c r="F118" s="53"/>
      <c r="G118" s="54"/>
    </row>
    <row r="119" spans="1:8" s="7" customFormat="1" ht="12.75" x14ac:dyDescent="0.2">
      <c r="B119" s="91"/>
      <c r="C119" s="49" t="s">
        <v>81</v>
      </c>
      <c r="D119" s="42" t="s">
        <v>82</v>
      </c>
      <c r="E119" s="92">
        <v>694</v>
      </c>
      <c r="F119" s="53"/>
      <c r="G119" s="54"/>
    </row>
    <row r="120" spans="1:8" s="7" customFormat="1" x14ac:dyDescent="0.2">
      <c r="B120" s="91">
        <v>207</v>
      </c>
      <c r="C120" s="48" t="s">
        <v>165</v>
      </c>
      <c r="D120" s="87"/>
      <c r="E120" s="92"/>
      <c r="F120" s="61"/>
      <c r="G120" s="54"/>
    </row>
    <row r="121" spans="1:8" x14ac:dyDescent="0.25">
      <c r="A121" s="3"/>
      <c r="B121" s="46"/>
      <c r="C121" s="49" t="s">
        <v>81</v>
      </c>
      <c r="D121" s="42" t="s">
        <v>82</v>
      </c>
      <c r="E121" s="92">
        <v>961</v>
      </c>
      <c r="F121" s="53"/>
      <c r="G121" s="54"/>
    </row>
    <row r="122" spans="1:8" s="7" customFormat="1" ht="19.5" customHeight="1" x14ac:dyDescent="0.25">
      <c r="B122" s="91"/>
      <c r="C122" s="201" t="s">
        <v>184</v>
      </c>
      <c r="D122" s="201"/>
      <c r="E122" s="201"/>
      <c r="F122" s="66"/>
      <c r="G122" s="67"/>
    </row>
    <row r="123" spans="1:8" ht="15.75" x14ac:dyDescent="0.25">
      <c r="A123" s="3"/>
      <c r="B123" s="110">
        <v>300</v>
      </c>
      <c r="C123" s="41" t="s">
        <v>168</v>
      </c>
      <c r="D123" s="42"/>
      <c r="E123" s="43"/>
      <c r="F123" s="59"/>
      <c r="G123" s="54"/>
    </row>
    <row r="124" spans="1:8" x14ac:dyDescent="0.25">
      <c r="A124" s="3"/>
      <c r="B124" s="97"/>
      <c r="C124" s="62" t="s">
        <v>281</v>
      </c>
      <c r="D124" s="42"/>
      <c r="E124" s="43"/>
      <c r="F124" s="53"/>
      <c r="G124" s="54"/>
    </row>
    <row r="125" spans="1:8" ht="30" x14ac:dyDescent="0.25">
      <c r="A125" s="3"/>
      <c r="B125" s="97">
        <v>301</v>
      </c>
      <c r="C125" s="48" t="s">
        <v>251</v>
      </c>
      <c r="D125" s="42"/>
      <c r="E125" s="43"/>
      <c r="F125" s="53"/>
      <c r="G125" s="54"/>
    </row>
    <row r="126" spans="1:8" x14ac:dyDescent="0.25">
      <c r="A126" s="3"/>
      <c r="B126" s="97"/>
      <c r="C126" s="49" t="s">
        <v>81</v>
      </c>
      <c r="D126" s="42" t="s">
        <v>2</v>
      </c>
      <c r="E126" s="43">
        <v>375</v>
      </c>
      <c r="F126" s="53"/>
      <c r="G126" s="54"/>
    </row>
    <row r="127" spans="1:8" ht="32.25" customHeight="1" x14ac:dyDescent="0.25">
      <c r="A127" s="3"/>
      <c r="B127" s="97">
        <f>+B125+1</f>
        <v>302</v>
      </c>
      <c r="C127" s="48" t="s">
        <v>180</v>
      </c>
      <c r="D127" s="42"/>
      <c r="E127" s="43"/>
      <c r="F127" s="53"/>
      <c r="G127" s="54"/>
    </row>
    <row r="128" spans="1:8" x14ac:dyDescent="0.25">
      <c r="A128" s="3"/>
      <c r="B128" s="46"/>
      <c r="C128" s="49" t="s">
        <v>81</v>
      </c>
      <c r="D128" s="42" t="s">
        <v>2</v>
      </c>
      <c r="E128" s="43">
        <v>650</v>
      </c>
      <c r="F128" s="53"/>
      <c r="G128" s="54"/>
      <c r="H128" s="13"/>
    </row>
    <row r="129" spans="1:9" ht="30" x14ac:dyDescent="0.25">
      <c r="A129" s="3"/>
      <c r="B129" s="97">
        <f>+B127+1</f>
        <v>303</v>
      </c>
      <c r="C129" s="48" t="s">
        <v>238</v>
      </c>
      <c r="D129" s="42"/>
      <c r="E129" s="43"/>
      <c r="F129" s="53"/>
      <c r="G129" s="54"/>
    </row>
    <row r="130" spans="1:9" x14ac:dyDescent="0.25">
      <c r="A130" s="3"/>
      <c r="B130" s="46"/>
      <c r="C130" s="49" t="s">
        <v>81</v>
      </c>
      <c r="D130" s="42" t="s">
        <v>2</v>
      </c>
      <c r="E130" s="43">
        <v>250</v>
      </c>
      <c r="F130" s="53"/>
      <c r="G130" s="54"/>
      <c r="H130" s="13"/>
    </row>
    <row r="131" spans="1:9" ht="30" x14ac:dyDescent="0.25">
      <c r="A131" s="3"/>
      <c r="B131" s="97">
        <f>+B129+1</f>
        <v>304</v>
      </c>
      <c r="C131" s="48" t="s">
        <v>263</v>
      </c>
      <c r="D131" s="42"/>
      <c r="E131" s="43"/>
      <c r="F131" s="53"/>
      <c r="G131" s="54"/>
    </row>
    <row r="132" spans="1:9" x14ac:dyDescent="0.25">
      <c r="A132" s="3"/>
      <c r="B132" s="46"/>
      <c r="C132" s="49" t="s">
        <v>81</v>
      </c>
      <c r="D132" s="42" t="s">
        <v>2</v>
      </c>
      <c r="E132" s="43">
        <v>30</v>
      </c>
      <c r="F132" s="53"/>
      <c r="G132" s="54"/>
    </row>
    <row r="133" spans="1:9" ht="30" x14ac:dyDescent="0.25">
      <c r="A133" s="3"/>
      <c r="B133" s="97">
        <f>+B131+1</f>
        <v>305</v>
      </c>
      <c r="C133" s="48" t="s">
        <v>262</v>
      </c>
      <c r="D133" s="42"/>
      <c r="E133" s="43"/>
      <c r="F133" s="53"/>
      <c r="G133" s="54"/>
      <c r="I133" s="13"/>
    </row>
    <row r="134" spans="1:9" x14ac:dyDescent="0.25">
      <c r="A134" s="3"/>
      <c r="B134" s="46"/>
      <c r="C134" s="49" t="s">
        <v>158</v>
      </c>
      <c r="D134" s="42" t="s">
        <v>1</v>
      </c>
      <c r="E134" s="43">
        <v>59</v>
      </c>
      <c r="F134" s="53"/>
      <c r="G134" s="54"/>
    </row>
    <row r="135" spans="1:9" ht="30" customHeight="1" x14ac:dyDescent="0.25">
      <c r="A135" s="3"/>
      <c r="B135" s="97">
        <f>+B133+1</f>
        <v>306</v>
      </c>
      <c r="C135" s="48" t="s">
        <v>246</v>
      </c>
      <c r="D135" s="42"/>
      <c r="E135" s="43"/>
      <c r="F135" s="53"/>
      <c r="G135" s="54"/>
    </row>
    <row r="136" spans="1:9" x14ac:dyDescent="0.25">
      <c r="A136" s="3"/>
      <c r="B136" s="46"/>
      <c r="C136" s="49" t="s">
        <v>158</v>
      </c>
      <c r="D136" s="42" t="s">
        <v>1</v>
      </c>
      <c r="E136" s="43">
        <v>350</v>
      </c>
      <c r="F136" s="68"/>
      <c r="G136" s="54"/>
    </row>
    <row r="137" spans="1:9" ht="18" customHeight="1" x14ac:dyDescent="0.25">
      <c r="A137" s="3"/>
      <c r="B137" s="97">
        <v>307</v>
      </c>
      <c r="C137" s="48" t="s">
        <v>256</v>
      </c>
      <c r="D137" s="42"/>
      <c r="E137" s="43"/>
      <c r="F137" s="68"/>
      <c r="G137" s="54"/>
    </row>
    <row r="138" spans="1:9" x14ac:dyDescent="0.25">
      <c r="A138" s="3"/>
      <c r="B138" s="46"/>
      <c r="C138" s="49" t="s">
        <v>158</v>
      </c>
      <c r="D138" s="42" t="s">
        <v>1</v>
      </c>
      <c r="E138" s="101">
        <v>150</v>
      </c>
      <c r="F138" s="68"/>
      <c r="G138" s="54"/>
    </row>
    <row r="139" spans="1:9" ht="30" x14ac:dyDescent="0.25">
      <c r="A139" s="3"/>
      <c r="B139" s="97">
        <f>+B137+1</f>
        <v>308</v>
      </c>
      <c r="C139" s="48" t="s">
        <v>264</v>
      </c>
      <c r="D139" s="42"/>
      <c r="E139" s="43"/>
      <c r="F139" s="53"/>
      <c r="G139" s="54"/>
    </row>
    <row r="140" spans="1:9" x14ac:dyDescent="0.25">
      <c r="A140" s="3"/>
      <c r="B140" s="46"/>
      <c r="C140" s="49" t="s">
        <v>158</v>
      </c>
      <c r="D140" s="42" t="s">
        <v>1</v>
      </c>
      <c r="E140" s="43">
        <v>32</v>
      </c>
      <c r="F140" s="53"/>
      <c r="G140" s="54"/>
    </row>
    <row r="141" spans="1:9" x14ac:dyDescent="0.25">
      <c r="A141" s="3"/>
      <c r="B141" s="46"/>
      <c r="C141" s="62" t="s">
        <v>9</v>
      </c>
      <c r="D141" s="42"/>
      <c r="E141" s="43"/>
      <c r="F141" s="59"/>
      <c r="G141" s="54"/>
    </row>
    <row r="142" spans="1:9" ht="45" x14ac:dyDescent="0.25">
      <c r="A142" s="3"/>
      <c r="B142" s="97">
        <f>+B139+1</f>
        <v>309</v>
      </c>
      <c r="C142" s="48" t="s">
        <v>265</v>
      </c>
      <c r="D142" s="42"/>
      <c r="E142" s="43"/>
      <c r="F142" s="53"/>
      <c r="G142" s="54"/>
    </row>
    <row r="143" spans="1:9" x14ac:dyDescent="0.25">
      <c r="A143" s="3"/>
      <c r="B143" s="46"/>
      <c r="C143" s="49" t="s">
        <v>158</v>
      </c>
      <c r="D143" s="42" t="s">
        <v>1</v>
      </c>
      <c r="E143" s="43">
        <v>170</v>
      </c>
      <c r="F143" s="53"/>
      <c r="G143" s="54"/>
    </row>
    <row r="144" spans="1:9" ht="30" x14ac:dyDescent="0.25">
      <c r="A144" s="3"/>
      <c r="B144" s="97">
        <f>+B142+1</f>
        <v>310</v>
      </c>
      <c r="C144" s="48" t="s">
        <v>266</v>
      </c>
      <c r="D144" s="42"/>
      <c r="E144" s="102"/>
      <c r="F144" s="70"/>
      <c r="G144" s="54"/>
    </row>
    <row r="145" spans="1:8" x14ac:dyDescent="0.25">
      <c r="A145" s="3"/>
      <c r="B145" s="46"/>
      <c r="C145" s="49" t="s">
        <v>81</v>
      </c>
      <c r="D145" s="42" t="s">
        <v>2</v>
      </c>
      <c r="E145" s="102">
        <v>40</v>
      </c>
      <c r="F145" s="70"/>
      <c r="G145" s="54"/>
    </row>
    <row r="146" spans="1:8" ht="30" x14ac:dyDescent="0.25">
      <c r="A146" s="3"/>
      <c r="B146" s="97">
        <f>+B144+1</f>
        <v>311</v>
      </c>
      <c r="C146" s="48" t="s">
        <v>267</v>
      </c>
      <c r="D146" s="42"/>
      <c r="E146" s="102"/>
      <c r="F146" s="70"/>
      <c r="G146" s="54"/>
    </row>
    <row r="147" spans="1:8" x14ac:dyDescent="0.25">
      <c r="A147" s="3"/>
      <c r="B147" s="46"/>
      <c r="C147" s="49" t="s">
        <v>158</v>
      </c>
      <c r="D147" s="42" t="s">
        <v>1</v>
      </c>
      <c r="E147" s="102">
        <v>67</v>
      </c>
      <c r="F147" s="70"/>
      <c r="G147" s="54"/>
    </row>
    <row r="148" spans="1:8" x14ac:dyDescent="0.25">
      <c r="A148" s="3"/>
      <c r="B148" s="46"/>
      <c r="C148" s="62" t="s">
        <v>7</v>
      </c>
      <c r="D148" s="42"/>
      <c r="E148" s="43"/>
      <c r="F148" s="59"/>
      <c r="G148" s="54"/>
    </row>
    <row r="149" spans="1:8" ht="30" x14ac:dyDescent="0.25">
      <c r="A149" s="3"/>
      <c r="B149" s="97">
        <v>312</v>
      </c>
      <c r="C149" s="48" t="s">
        <v>257</v>
      </c>
      <c r="D149" s="42"/>
      <c r="E149" s="43"/>
      <c r="F149" s="53"/>
      <c r="G149" s="54"/>
    </row>
    <row r="150" spans="1:8" x14ac:dyDescent="0.25">
      <c r="A150" s="3"/>
      <c r="B150" s="46"/>
      <c r="C150" s="49" t="s">
        <v>81</v>
      </c>
      <c r="D150" s="42" t="s">
        <v>2</v>
      </c>
      <c r="E150" s="101">
        <v>1300</v>
      </c>
      <c r="F150" s="53"/>
      <c r="G150" s="54"/>
    </row>
    <row r="151" spans="1:8" x14ac:dyDescent="0.25">
      <c r="A151" s="3"/>
      <c r="B151" s="46"/>
      <c r="C151" s="62" t="s">
        <v>193</v>
      </c>
      <c r="D151" s="42"/>
      <c r="E151" s="102"/>
      <c r="F151" s="70"/>
      <c r="G151" s="54"/>
    </row>
    <row r="152" spans="1:8" x14ac:dyDescent="0.25">
      <c r="A152" s="3"/>
      <c r="B152" s="97">
        <v>313</v>
      </c>
      <c r="C152" s="48" t="s">
        <v>259</v>
      </c>
      <c r="D152" s="42"/>
      <c r="E152" s="102"/>
      <c r="F152" s="70"/>
      <c r="G152" s="54"/>
    </row>
    <row r="153" spans="1:8" x14ac:dyDescent="0.25">
      <c r="A153" s="3"/>
      <c r="B153" s="46"/>
      <c r="C153" s="49" t="s">
        <v>81</v>
      </c>
      <c r="D153" s="42" t="s">
        <v>2</v>
      </c>
      <c r="E153" s="43">
        <v>477</v>
      </c>
      <c r="F153" s="53"/>
      <c r="G153" s="54"/>
      <c r="H153" s="13"/>
    </row>
    <row r="154" spans="1:8" ht="30" x14ac:dyDescent="0.25">
      <c r="A154" s="3"/>
      <c r="B154" s="97">
        <f>+B152+1</f>
        <v>314</v>
      </c>
      <c r="C154" s="48" t="s">
        <v>194</v>
      </c>
      <c r="D154" s="42"/>
      <c r="E154" s="102"/>
      <c r="F154" s="70"/>
      <c r="G154" s="54"/>
    </row>
    <row r="155" spans="1:8" x14ac:dyDescent="0.25">
      <c r="A155" s="3"/>
      <c r="B155" s="46"/>
      <c r="C155" s="49" t="s">
        <v>81</v>
      </c>
      <c r="D155" s="42" t="s">
        <v>2</v>
      </c>
      <c r="E155" s="43">
        <v>477</v>
      </c>
      <c r="F155" s="53"/>
      <c r="G155" s="54"/>
      <c r="H155" s="13"/>
    </row>
    <row r="156" spans="1:8" ht="29.45" customHeight="1" x14ac:dyDescent="0.25">
      <c r="A156" s="3"/>
      <c r="B156" s="97">
        <f>+B154+1</f>
        <v>315</v>
      </c>
      <c r="C156" s="48" t="s">
        <v>275</v>
      </c>
      <c r="D156" s="42"/>
      <c r="E156" s="43"/>
      <c r="F156" s="53"/>
      <c r="G156" s="54"/>
    </row>
    <row r="157" spans="1:8" x14ac:dyDescent="0.25">
      <c r="A157" s="3"/>
      <c r="B157" s="46"/>
      <c r="C157" s="49" t="s">
        <v>158</v>
      </c>
      <c r="D157" s="42" t="s">
        <v>1</v>
      </c>
      <c r="E157" s="43">
        <v>77</v>
      </c>
      <c r="F157" s="53"/>
      <c r="G157" s="54"/>
    </row>
    <row r="158" spans="1:8" ht="15.6" customHeight="1" x14ac:dyDescent="0.25">
      <c r="A158" s="3"/>
      <c r="B158" s="46"/>
      <c r="C158" s="62" t="s">
        <v>196</v>
      </c>
      <c r="D158" s="42"/>
      <c r="E158" s="135"/>
      <c r="F158" s="71"/>
      <c r="G158" s="54"/>
    </row>
    <row r="159" spans="1:8" x14ac:dyDescent="0.25">
      <c r="A159" s="3"/>
      <c r="B159" s="97">
        <v>316</v>
      </c>
      <c r="C159" s="48" t="s">
        <v>270</v>
      </c>
      <c r="D159" s="42"/>
      <c r="E159" s="102"/>
      <c r="F159" s="70"/>
      <c r="G159" s="54"/>
    </row>
    <row r="160" spans="1:8" x14ac:dyDescent="0.25">
      <c r="A160" s="3"/>
      <c r="B160" s="46"/>
      <c r="C160" s="49" t="s">
        <v>81</v>
      </c>
      <c r="D160" s="42" t="s">
        <v>2</v>
      </c>
      <c r="E160" s="43">
        <v>15</v>
      </c>
      <c r="F160" s="53"/>
      <c r="G160" s="54"/>
    </row>
    <row r="161" spans="1:7" ht="21" customHeight="1" x14ac:dyDescent="0.25">
      <c r="A161" s="3"/>
      <c r="B161" s="46"/>
      <c r="C161" s="62" t="s">
        <v>9</v>
      </c>
      <c r="D161" s="42"/>
      <c r="E161" s="43"/>
      <c r="F161" s="59"/>
      <c r="G161" s="54"/>
    </row>
    <row r="162" spans="1:7" ht="30" x14ac:dyDescent="0.25">
      <c r="A162" s="3"/>
      <c r="B162" s="97">
        <v>317</v>
      </c>
      <c r="C162" s="48" t="s">
        <v>278</v>
      </c>
      <c r="D162" s="42"/>
      <c r="E162" s="43"/>
      <c r="F162" s="53"/>
      <c r="G162" s="54"/>
    </row>
    <row r="163" spans="1:7" x14ac:dyDescent="0.25">
      <c r="A163" s="3"/>
      <c r="B163" s="46"/>
      <c r="C163" s="49" t="s">
        <v>81</v>
      </c>
      <c r="D163" s="42" t="s">
        <v>2</v>
      </c>
      <c r="E163" s="43">
        <v>2000</v>
      </c>
      <c r="F163" s="53"/>
      <c r="G163" s="54"/>
    </row>
    <row r="164" spans="1:7" ht="30" x14ac:dyDescent="0.25">
      <c r="A164" s="3"/>
      <c r="B164" s="97">
        <v>318</v>
      </c>
      <c r="C164" s="48" t="s">
        <v>268</v>
      </c>
      <c r="D164" s="42"/>
      <c r="E164" s="43"/>
      <c r="F164" s="53"/>
      <c r="G164" s="54"/>
    </row>
    <row r="165" spans="1:7" x14ac:dyDescent="0.25">
      <c r="A165" s="3"/>
      <c r="B165" s="46"/>
      <c r="C165" s="49" t="s">
        <v>81</v>
      </c>
      <c r="D165" s="42" t="s">
        <v>2</v>
      </c>
      <c r="E165" s="43">
        <v>820</v>
      </c>
      <c r="F165" s="53"/>
      <c r="G165" s="54"/>
    </row>
    <row r="166" spans="1:7" ht="30" x14ac:dyDescent="0.25">
      <c r="A166" s="3"/>
      <c r="B166" s="97">
        <v>319</v>
      </c>
      <c r="C166" s="48" t="s">
        <v>252</v>
      </c>
      <c r="D166" s="42"/>
      <c r="E166" s="43"/>
      <c r="F166" s="53"/>
      <c r="G166" s="54"/>
    </row>
    <row r="167" spans="1:7" x14ac:dyDescent="0.25">
      <c r="A167" s="3"/>
      <c r="B167" s="97"/>
      <c r="C167" s="49" t="s">
        <v>81</v>
      </c>
      <c r="D167" s="42" t="s">
        <v>2</v>
      </c>
      <c r="E167" s="43">
        <v>200</v>
      </c>
      <c r="F167" s="53"/>
      <c r="G167" s="54"/>
    </row>
    <row r="168" spans="1:7" ht="30" x14ac:dyDescent="0.25">
      <c r="A168" s="3"/>
      <c r="B168" s="97">
        <v>320</v>
      </c>
      <c r="C168" s="48" t="s">
        <v>211</v>
      </c>
      <c r="D168" s="42"/>
      <c r="E168" s="43"/>
      <c r="F168" s="53"/>
      <c r="G168" s="54"/>
    </row>
    <row r="169" spans="1:7" x14ac:dyDescent="0.25">
      <c r="A169" s="3"/>
      <c r="B169" s="97"/>
      <c r="C169" s="49" t="s">
        <v>81</v>
      </c>
      <c r="D169" s="42" t="s">
        <v>2</v>
      </c>
      <c r="E169" s="43">
        <v>300</v>
      </c>
      <c r="F169" s="53"/>
      <c r="G169" s="54"/>
    </row>
    <row r="170" spans="1:7" x14ac:dyDescent="0.25">
      <c r="A170" s="3"/>
      <c r="B170" s="46"/>
      <c r="C170" s="62" t="s">
        <v>282</v>
      </c>
      <c r="D170" s="42"/>
      <c r="E170" s="102"/>
      <c r="F170" s="70"/>
      <c r="G170" s="54"/>
    </row>
    <row r="171" spans="1:7" x14ac:dyDescent="0.25">
      <c r="A171" s="3"/>
      <c r="B171" s="97">
        <v>321</v>
      </c>
      <c r="C171" s="48" t="s">
        <v>13</v>
      </c>
      <c r="D171" s="42"/>
      <c r="E171" s="102"/>
      <c r="F171" s="70"/>
      <c r="G171" s="54"/>
    </row>
    <row r="172" spans="1:7" x14ac:dyDescent="0.25">
      <c r="A172" s="3"/>
      <c r="B172" s="46"/>
      <c r="C172" s="49" t="s">
        <v>81</v>
      </c>
      <c r="D172" s="42" t="s">
        <v>2</v>
      </c>
      <c r="E172" s="102">
        <v>826</v>
      </c>
      <c r="F172" s="70"/>
      <c r="G172" s="54"/>
    </row>
    <row r="173" spans="1:7" x14ac:dyDescent="0.25">
      <c r="A173" s="3"/>
      <c r="B173" s="97">
        <v>322</v>
      </c>
      <c r="C173" s="48" t="s">
        <v>273</v>
      </c>
      <c r="D173" s="42"/>
      <c r="E173" s="102"/>
      <c r="F173" s="70"/>
      <c r="G173" s="54"/>
    </row>
    <row r="174" spans="1:7" x14ac:dyDescent="0.25">
      <c r="A174" s="3"/>
      <c r="B174" s="46"/>
      <c r="C174" s="49" t="s">
        <v>81</v>
      </c>
      <c r="D174" s="42" t="s">
        <v>2</v>
      </c>
      <c r="E174" s="102">
        <v>273</v>
      </c>
      <c r="F174" s="70"/>
      <c r="G174" s="54"/>
    </row>
    <row r="175" spans="1:7" ht="30" customHeight="1" x14ac:dyDescent="0.25">
      <c r="A175" s="3"/>
      <c r="B175" s="97">
        <v>323</v>
      </c>
      <c r="C175" s="48" t="s">
        <v>272</v>
      </c>
      <c r="D175" s="42"/>
      <c r="E175" s="102"/>
      <c r="F175" s="70"/>
      <c r="G175" s="54"/>
    </row>
    <row r="176" spans="1:7" x14ac:dyDescent="0.25">
      <c r="A176" s="3"/>
      <c r="B176" s="46"/>
      <c r="C176" s="49" t="s">
        <v>81</v>
      </c>
      <c r="D176" s="42" t="s">
        <v>2</v>
      </c>
      <c r="E176" s="92">
        <v>410</v>
      </c>
      <c r="F176" s="53"/>
      <c r="G176" s="54"/>
    </row>
    <row r="177" spans="1:9" s="7" customFormat="1" ht="19.5" customHeight="1" x14ac:dyDescent="0.25">
      <c r="B177" s="91"/>
      <c r="C177" s="201" t="s">
        <v>185</v>
      </c>
      <c r="D177" s="201"/>
      <c r="E177" s="201"/>
      <c r="F177" s="66"/>
      <c r="G177" s="67"/>
      <c r="H177" s="3"/>
      <c r="I177" s="3"/>
    </row>
    <row r="178" spans="1:9" ht="15.75" x14ac:dyDescent="0.25">
      <c r="A178" s="3"/>
      <c r="B178" s="110">
        <v>400</v>
      </c>
      <c r="C178" s="41" t="s">
        <v>169</v>
      </c>
      <c r="D178" s="103"/>
      <c r="E178" s="43"/>
      <c r="F178" s="59"/>
      <c r="G178" s="54"/>
    </row>
    <row r="179" spans="1:9" x14ac:dyDescent="0.25">
      <c r="A179" s="3"/>
      <c r="B179" s="104"/>
      <c r="C179" s="62" t="s">
        <v>283</v>
      </c>
      <c r="D179" s="103"/>
      <c r="E179" s="43"/>
      <c r="F179" s="59"/>
      <c r="G179" s="54"/>
    </row>
    <row r="180" spans="1:9" x14ac:dyDescent="0.25">
      <c r="A180" s="3"/>
      <c r="B180" s="97">
        <v>401</v>
      </c>
      <c r="C180" s="48" t="s">
        <v>182</v>
      </c>
      <c r="D180" s="103"/>
      <c r="E180" s="43"/>
      <c r="F180" s="59"/>
      <c r="G180" s="54"/>
    </row>
    <row r="181" spans="1:9" x14ac:dyDescent="0.25">
      <c r="A181" s="3"/>
      <c r="B181" s="46"/>
      <c r="C181" s="49" t="s">
        <v>81</v>
      </c>
      <c r="D181" s="42" t="s">
        <v>2</v>
      </c>
      <c r="E181" s="43">
        <v>58</v>
      </c>
      <c r="F181" s="53"/>
      <c r="G181" s="54"/>
    </row>
    <row r="182" spans="1:9" x14ac:dyDescent="0.25">
      <c r="A182" s="3"/>
      <c r="B182" s="97">
        <v>402</v>
      </c>
      <c r="C182" s="48" t="s">
        <v>19</v>
      </c>
      <c r="D182" s="103"/>
      <c r="E182" s="43"/>
      <c r="F182" s="59"/>
      <c r="G182" s="54"/>
    </row>
    <row r="183" spans="1:9" x14ac:dyDescent="0.25">
      <c r="A183" s="3"/>
      <c r="B183" s="46"/>
      <c r="C183" s="49" t="s">
        <v>81</v>
      </c>
      <c r="D183" s="42" t="s">
        <v>2</v>
      </c>
      <c r="E183" s="43">
        <v>33</v>
      </c>
      <c r="F183" s="53"/>
      <c r="G183" s="54"/>
    </row>
    <row r="184" spans="1:9" x14ac:dyDescent="0.25">
      <c r="A184" s="3"/>
      <c r="B184" s="97">
        <v>403</v>
      </c>
      <c r="C184" s="48" t="s">
        <v>210</v>
      </c>
      <c r="D184" s="103"/>
      <c r="E184" s="43"/>
      <c r="F184" s="53"/>
      <c r="G184" s="54"/>
    </row>
    <row r="185" spans="1:9" x14ac:dyDescent="0.25">
      <c r="A185" s="3"/>
      <c r="B185" s="46"/>
      <c r="C185" s="49" t="s">
        <v>81</v>
      </c>
      <c r="D185" s="42" t="s">
        <v>2</v>
      </c>
      <c r="E185" s="43">
        <v>15</v>
      </c>
      <c r="F185" s="53"/>
      <c r="G185" s="54"/>
    </row>
    <row r="186" spans="1:9" x14ac:dyDescent="0.25">
      <c r="A186" s="3"/>
      <c r="B186" s="104"/>
      <c r="C186" s="62" t="s">
        <v>284</v>
      </c>
      <c r="D186" s="103"/>
      <c r="E186" s="43"/>
      <c r="F186" s="53"/>
      <c r="G186" s="54"/>
    </row>
    <row r="187" spans="1:9" x14ac:dyDescent="0.25">
      <c r="A187" s="3"/>
      <c r="B187" s="97">
        <v>404</v>
      </c>
      <c r="C187" s="48" t="s">
        <v>285</v>
      </c>
      <c r="D187" s="103"/>
      <c r="E187" s="43"/>
      <c r="F187" s="59"/>
      <c r="G187" s="54"/>
    </row>
    <row r="188" spans="1:9" x14ac:dyDescent="0.25">
      <c r="A188" s="3"/>
      <c r="B188" s="46"/>
      <c r="C188" s="49" t="s">
        <v>81</v>
      </c>
      <c r="D188" s="42" t="s">
        <v>2</v>
      </c>
      <c r="E188" s="43">
        <v>180</v>
      </c>
      <c r="F188" s="53"/>
      <c r="G188" s="54"/>
    </row>
    <row r="189" spans="1:9" x14ac:dyDescent="0.25">
      <c r="A189" s="3"/>
      <c r="B189" s="97">
        <f>+B187+1</f>
        <v>405</v>
      </c>
      <c r="C189" s="48" t="s">
        <v>250</v>
      </c>
      <c r="D189" s="103"/>
      <c r="E189" s="43"/>
      <c r="F189" s="53"/>
      <c r="G189" s="54"/>
    </row>
    <row r="190" spans="1:9" x14ac:dyDescent="0.25">
      <c r="A190" s="3"/>
      <c r="B190" s="46"/>
      <c r="C190" s="49" t="s">
        <v>81</v>
      </c>
      <c r="D190" s="42" t="s">
        <v>2</v>
      </c>
      <c r="E190" s="43">
        <v>39</v>
      </c>
      <c r="F190" s="53"/>
      <c r="G190" s="54"/>
    </row>
    <row r="191" spans="1:9" x14ac:dyDescent="0.25">
      <c r="A191" s="3"/>
      <c r="B191" s="97">
        <f>+B189+1</f>
        <v>406</v>
      </c>
      <c r="C191" s="48" t="s">
        <v>249</v>
      </c>
      <c r="D191" s="42"/>
      <c r="E191" s="43"/>
      <c r="F191" s="53"/>
      <c r="G191" s="54"/>
    </row>
    <row r="192" spans="1:9" ht="17.45" customHeight="1" x14ac:dyDescent="0.25">
      <c r="A192" s="3"/>
      <c r="B192" s="46"/>
      <c r="C192" s="49" t="s">
        <v>81</v>
      </c>
      <c r="D192" s="42" t="s">
        <v>2</v>
      </c>
      <c r="E192" s="43">
        <v>7</v>
      </c>
      <c r="F192" s="53"/>
      <c r="G192" s="54"/>
    </row>
    <row r="193" spans="1:10" ht="30" x14ac:dyDescent="0.25">
      <c r="A193" s="3"/>
      <c r="B193" s="97">
        <f>+B191+1</f>
        <v>407</v>
      </c>
      <c r="C193" s="48" t="s">
        <v>200</v>
      </c>
      <c r="D193" s="42"/>
      <c r="E193" s="43"/>
      <c r="F193" s="59"/>
      <c r="G193" s="54"/>
    </row>
    <row r="194" spans="1:10" x14ac:dyDescent="0.25">
      <c r="A194" s="3"/>
      <c r="B194" s="46"/>
      <c r="C194" s="49" t="s">
        <v>81</v>
      </c>
      <c r="D194" s="42" t="s">
        <v>2</v>
      </c>
      <c r="E194" s="43">
        <v>200</v>
      </c>
      <c r="F194" s="59"/>
      <c r="G194" s="54"/>
    </row>
    <row r="195" spans="1:10" ht="30" x14ac:dyDescent="0.25">
      <c r="A195" s="3"/>
      <c r="B195" s="97">
        <f>+B193+1</f>
        <v>408</v>
      </c>
      <c r="C195" s="48" t="s">
        <v>277</v>
      </c>
      <c r="D195" s="42"/>
      <c r="E195" s="43"/>
      <c r="F195" s="59"/>
      <c r="G195" s="54"/>
    </row>
    <row r="196" spans="1:10" x14ac:dyDescent="0.25">
      <c r="A196" s="3"/>
      <c r="B196" s="46"/>
      <c r="C196" s="49" t="s">
        <v>81</v>
      </c>
      <c r="D196" s="42" t="s">
        <v>2</v>
      </c>
      <c r="E196" s="43">
        <v>300</v>
      </c>
      <c r="F196" s="59"/>
      <c r="G196" s="54"/>
    </row>
    <row r="197" spans="1:10" x14ac:dyDescent="0.25">
      <c r="A197" s="3"/>
      <c r="B197" s="104"/>
      <c r="C197" s="72" t="s">
        <v>286</v>
      </c>
      <c r="D197" s="103"/>
      <c r="E197" s="43"/>
      <c r="F197" s="53"/>
      <c r="G197" s="54"/>
    </row>
    <row r="198" spans="1:10" x14ac:dyDescent="0.25">
      <c r="A198" s="3"/>
      <c r="B198" s="97">
        <v>409</v>
      </c>
      <c r="C198" s="48" t="s">
        <v>10</v>
      </c>
      <c r="D198" s="103"/>
      <c r="E198" s="43"/>
      <c r="F198" s="59"/>
      <c r="G198" s="54"/>
    </row>
    <row r="199" spans="1:10" x14ac:dyDescent="0.25">
      <c r="A199" s="3"/>
      <c r="B199" s="97"/>
      <c r="C199" s="49" t="s">
        <v>81</v>
      </c>
      <c r="D199" s="42" t="s">
        <v>2</v>
      </c>
      <c r="E199" s="43">
        <v>8</v>
      </c>
      <c r="F199" s="59"/>
      <c r="G199" s="54"/>
    </row>
    <row r="200" spans="1:10" x14ac:dyDescent="0.25">
      <c r="A200" s="3"/>
      <c r="B200" s="97">
        <f>+B198+1</f>
        <v>410</v>
      </c>
      <c r="C200" s="48" t="s">
        <v>207</v>
      </c>
      <c r="D200" s="103"/>
      <c r="E200" s="43"/>
      <c r="F200" s="59"/>
      <c r="G200" s="54"/>
    </row>
    <row r="201" spans="1:10" x14ac:dyDescent="0.25">
      <c r="A201" s="3"/>
      <c r="B201" s="46"/>
      <c r="C201" s="49" t="s">
        <v>81</v>
      </c>
      <c r="D201" s="42" t="s">
        <v>2</v>
      </c>
      <c r="E201" s="43">
        <v>30</v>
      </c>
      <c r="F201" s="59"/>
      <c r="G201" s="54"/>
    </row>
    <row r="202" spans="1:10" s="7" customFormat="1" ht="19.5" customHeight="1" x14ac:dyDescent="0.25">
      <c r="B202" s="91"/>
      <c r="C202" s="201" t="s">
        <v>186</v>
      </c>
      <c r="D202" s="201"/>
      <c r="E202" s="201"/>
      <c r="F202" s="66"/>
      <c r="G202" s="67"/>
      <c r="H202" s="3"/>
      <c r="J202" s="3"/>
    </row>
    <row r="203" spans="1:10" ht="15.75" x14ac:dyDescent="0.25">
      <c r="A203" s="3"/>
      <c r="B203" s="110">
        <v>500</v>
      </c>
      <c r="C203" s="41" t="s">
        <v>23</v>
      </c>
      <c r="D203" s="42"/>
      <c r="E203" s="43"/>
      <c r="F203" s="59"/>
      <c r="G203" s="54"/>
    </row>
    <row r="204" spans="1:10" x14ac:dyDescent="0.25">
      <c r="A204" s="3"/>
      <c r="B204" s="97">
        <v>501</v>
      </c>
      <c r="C204" s="48" t="s">
        <v>287</v>
      </c>
      <c r="D204" s="42"/>
      <c r="E204" s="43"/>
      <c r="F204" s="59"/>
      <c r="G204" s="54"/>
    </row>
    <row r="205" spans="1:10" x14ac:dyDescent="0.25">
      <c r="A205" s="3"/>
      <c r="B205" s="97"/>
      <c r="C205" s="73" t="s">
        <v>329</v>
      </c>
      <c r="D205" s="42" t="s">
        <v>199</v>
      </c>
      <c r="E205" s="43">
        <v>1</v>
      </c>
      <c r="F205" s="59"/>
      <c r="G205" s="54"/>
    </row>
    <row r="206" spans="1:10" ht="20.25" customHeight="1" x14ac:dyDescent="0.25">
      <c r="A206" s="3"/>
      <c r="B206" s="97">
        <v>502</v>
      </c>
      <c r="C206" s="48" t="s">
        <v>205</v>
      </c>
      <c r="D206" s="42"/>
      <c r="E206" s="43"/>
      <c r="F206" s="59"/>
      <c r="G206" s="54"/>
    </row>
    <row r="207" spans="1:10" x14ac:dyDescent="0.25">
      <c r="A207" s="3"/>
      <c r="B207" s="97"/>
      <c r="C207" s="73" t="s">
        <v>330</v>
      </c>
      <c r="D207" s="42" t="s">
        <v>21</v>
      </c>
      <c r="E207" s="43">
        <v>7</v>
      </c>
      <c r="F207" s="59"/>
      <c r="G207" s="54"/>
    </row>
    <row r="208" spans="1:10" ht="20.25" customHeight="1" x14ac:dyDescent="0.25">
      <c r="A208" s="3"/>
      <c r="B208" s="97">
        <v>503</v>
      </c>
      <c r="C208" s="48" t="s">
        <v>65</v>
      </c>
      <c r="D208" s="42"/>
      <c r="E208" s="43"/>
      <c r="F208" s="59"/>
      <c r="G208" s="54" t="s">
        <v>79</v>
      </c>
    </row>
    <row r="209" spans="1:7" x14ac:dyDescent="0.25">
      <c r="A209" s="3"/>
      <c r="B209" s="46"/>
      <c r="C209" s="74" t="s">
        <v>66</v>
      </c>
      <c r="D209" s="42"/>
      <c r="E209" s="43"/>
      <c r="F209" s="59"/>
      <c r="G209" s="54"/>
    </row>
    <row r="210" spans="1:7" x14ac:dyDescent="0.25">
      <c r="A210" s="3"/>
      <c r="B210" s="97" t="s">
        <v>92</v>
      </c>
      <c r="C210" s="48" t="s">
        <v>67</v>
      </c>
      <c r="D210" s="103"/>
      <c r="E210" s="43"/>
      <c r="F210" s="59"/>
      <c r="G210" s="54"/>
    </row>
    <row r="211" spans="1:7" x14ac:dyDescent="0.25">
      <c r="A211" s="3"/>
      <c r="B211" s="97"/>
      <c r="C211" s="49" t="s">
        <v>156</v>
      </c>
      <c r="D211" s="42" t="s">
        <v>1</v>
      </c>
      <c r="E211" s="43">
        <v>110</v>
      </c>
      <c r="F211" s="59"/>
      <c r="G211" s="54"/>
    </row>
    <row r="212" spans="1:7" x14ac:dyDescent="0.25">
      <c r="A212" s="3"/>
      <c r="B212" s="97" t="s">
        <v>94</v>
      </c>
      <c r="C212" s="48" t="s">
        <v>68</v>
      </c>
      <c r="D212" s="103"/>
      <c r="E212" s="43"/>
      <c r="F212" s="59"/>
      <c r="G212" s="54"/>
    </row>
    <row r="213" spans="1:7" x14ac:dyDescent="0.25">
      <c r="A213" s="3"/>
      <c r="B213" s="97"/>
      <c r="C213" s="49" t="s">
        <v>156</v>
      </c>
      <c r="D213" s="42" t="s">
        <v>1</v>
      </c>
      <c r="E213" s="43">
        <v>50</v>
      </c>
      <c r="F213" s="59"/>
      <c r="G213" s="54"/>
    </row>
    <row r="214" spans="1:7" x14ac:dyDescent="0.25">
      <c r="A214" s="3"/>
      <c r="B214" s="97" t="s">
        <v>96</v>
      </c>
      <c r="C214" s="48" t="s">
        <v>69</v>
      </c>
      <c r="D214" s="103"/>
      <c r="E214" s="43"/>
      <c r="F214" s="59"/>
      <c r="G214" s="54"/>
    </row>
    <row r="215" spans="1:7" x14ac:dyDescent="0.25">
      <c r="A215" s="3"/>
      <c r="B215" s="97"/>
      <c r="C215" s="49" t="s">
        <v>156</v>
      </c>
      <c r="D215" s="42" t="s">
        <v>1</v>
      </c>
      <c r="E215" s="43">
        <v>15</v>
      </c>
      <c r="F215" s="59"/>
      <c r="G215" s="54"/>
    </row>
    <row r="216" spans="1:7" x14ac:dyDescent="0.25">
      <c r="A216" s="3"/>
      <c r="B216" s="97" t="s">
        <v>95</v>
      </c>
      <c r="C216" s="48" t="s">
        <v>70</v>
      </c>
      <c r="D216" s="103"/>
      <c r="E216" s="43"/>
      <c r="F216" s="59"/>
      <c r="G216" s="54"/>
    </row>
    <row r="217" spans="1:7" x14ac:dyDescent="0.25">
      <c r="A217" s="3"/>
      <c r="B217" s="97"/>
      <c r="C217" s="49" t="s">
        <v>156</v>
      </c>
      <c r="D217" s="42" t="s">
        <v>1</v>
      </c>
      <c r="E217" s="43">
        <v>15</v>
      </c>
      <c r="F217" s="59"/>
      <c r="G217" s="54"/>
    </row>
    <row r="218" spans="1:7" x14ac:dyDescent="0.25">
      <c r="A218" s="3"/>
      <c r="B218" s="97" t="s">
        <v>98</v>
      </c>
      <c r="C218" s="48" t="s">
        <v>71</v>
      </c>
      <c r="D218" s="103"/>
      <c r="E218" s="43"/>
      <c r="F218" s="59"/>
      <c r="G218" s="54"/>
    </row>
    <row r="219" spans="1:7" x14ac:dyDescent="0.25">
      <c r="A219" s="3"/>
      <c r="B219" s="97"/>
      <c r="C219" s="49" t="s">
        <v>156</v>
      </c>
      <c r="D219" s="42" t="s">
        <v>1</v>
      </c>
      <c r="E219" s="43">
        <v>35</v>
      </c>
      <c r="F219" s="59"/>
      <c r="G219" s="54"/>
    </row>
    <row r="220" spans="1:7" x14ac:dyDescent="0.25">
      <c r="A220" s="3"/>
      <c r="B220" s="97" t="s">
        <v>175</v>
      </c>
      <c r="C220" s="48" t="s">
        <v>72</v>
      </c>
      <c r="D220" s="103"/>
      <c r="E220" s="43"/>
      <c r="F220" s="59"/>
      <c r="G220" s="54"/>
    </row>
    <row r="221" spans="1:7" x14ac:dyDescent="0.25">
      <c r="A221" s="3"/>
      <c r="B221" s="97"/>
      <c r="C221" s="49" t="s">
        <v>156</v>
      </c>
      <c r="D221" s="42" t="s">
        <v>1</v>
      </c>
      <c r="E221" s="43">
        <v>10</v>
      </c>
      <c r="F221" s="59"/>
      <c r="G221" s="54"/>
    </row>
    <row r="222" spans="1:7" x14ac:dyDescent="0.25">
      <c r="A222" s="3"/>
      <c r="B222" s="97" t="s">
        <v>176</v>
      </c>
      <c r="C222" s="48" t="s">
        <v>73</v>
      </c>
      <c r="D222" s="103"/>
      <c r="E222" s="43"/>
      <c r="F222" s="59"/>
      <c r="G222" s="54"/>
    </row>
    <row r="223" spans="1:7" x14ac:dyDescent="0.25">
      <c r="A223" s="3"/>
      <c r="B223" s="97"/>
      <c r="C223" s="49" t="s">
        <v>156</v>
      </c>
      <c r="D223" s="42" t="s">
        <v>1</v>
      </c>
      <c r="E223" s="43">
        <v>20</v>
      </c>
      <c r="F223" s="59"/>
      <c r="G223" s="54"/>
    </row>
    <row r="224" spans="1:7" x14ac:dyDescent="0.25">
      <c r="A224" s="3"/>
      <c r="B224" s="97">
        <v>504</v>
      </c>
      <c r="C224" s="48" t="s">
        <v>87</v>
      </c>
      <c r="D224" s="42"/>
      <c r="E224" s="43"/>
      <c r="F224" s="59"/>
      <c r="G224" s="54"/>
    </row>
    <row r="225" spans="1:12" x14ac:dyDescent="0.25">
      <c r="A225" s="3"/>
      <c r="B225" s="97"/>
      <c r="C225" s="73" t="s">
        <v>331</v>
      </c>
      <c r="D225" s="42" t="s">
        <v>199</v>
      </c>
      <c r="E225" s="43">
        <v>5</v>
      </c>
      <c r="F225" s="59"/>
      <c r="G225" s="54"/>
    </row>
    <row r="226" spans="1:12" x14ac:dyDescent="0.25">
      <c r="A226" s="3"/>
      <c r="B226" s="97">
        <v>505</v>
      </c>
      <c r="C226" s="48" t="s">
        <v>276</v>
      </c>
      <c r="D226" s="42"/>
      <c r="E226" s="43"/>
      <c r="F226" s="59"/>
      <c r="G226" s="54"/>
    </row>
    <row r="227" spans="1:12" x14ac:dyDescent="0.25">
      <c r="A227" s="3"/>
      <c r="B227" s="97"/>
      <c r="C227" s="73" t="s">
        <v>330</v>
      </c>
      <c r="D227" s="42" t="s">
        <v>21</v>
      </c>
      <c r="E227" s="43">
        <v>1</v>
      </c>
      <c r="F227" s="59"/>
      <c r="G227" s="54"/>
      <c r="L227" s="9"/>
    </row>
    <row r="228" spans="1:12" x14ac:dyDescent="0.25">
      <c r="A228" s="3"/>
      <c r="B228" s="97">
        <v>506</v>
      </c>
      <c r="C228" s="48" t="s">
        <v>43</v>
      </c>
      <c r="D228" s="42"/>
      <c r="E228" s="43"/>
      <c r="F228" s="59"/>
      <c r="G228" s="54"/>
      <c r="L228" s="9"/>
    </row>
    <row r="229" spans="1:12" x14ac:dyDescent="0.25">
      <c r="A229" s="3"/>
      <c r="B229" s="97"/>
      <c r="C229" s="73" t="s">
        <v>330</v>
      </c>
      <c r="D229" s="42" t="s">
        <v>21</v>
      </c>
      <c r="E229" s="43">
        <v>2</v>
      </c>
      <c r="F229" s="59"/>
      <c r="G229" s="54"/>
      <c r="L229" s="9"/>
    </row>
    <row r="230" spans="1:12" x14ac:dyDescent="0.25">
      <c r="A230" s="3"/>
      <c r="B230" s="97"/>
      <c r="C230" s="62" t="s">
        <v>74</v>
      </c>
      <c r="D230" s="42"/>
      <c r="E230" s="43"/>
      <c r="F230" s="75"/>
      <c r="G230" s="54"/>
      <c r="L230" s="9"/>
    </row>
    <row r="231" spans="1:12" x14ac:dyDescent="0.25">
      <c r="A231" s="3"/>
      <c r="B231" s="97">
        <v>507</v>
      </c>
      <c r="C231" s="48" t="s">
        <v>33</v>
      </c>
      <c r="D231" s="42"/>
      <c r="E231" s="43"/>
      <c r="F231" s="75"/>
      <c r="G231" s="54"/>
      <c r="L231" s="9"/>
    </row>
    <row r="232" spans="1:12" x14ac:dyDescent="0.25">
      <c r="A232" s="3"/>
      <c r="B232" s="97"/>
      <c r="C232" s="73" t="s">
        <v>330</v>
      </c>
      <c r="D232" s="42" t="s">
        <v>21</v>
      </c>
      <c r="E232" s="43">
        <v>10</v>
      </c>
      <c r="F232" s="59"/>
      <c r="G232" s="54"/>
    </row>
    <row r="233" spans="1:12" x14ac:dyDescent="0.25">
      <c r="A233" s="3"/>
      <c r="B233" s="97">
        <v>508</v>
      </c>
      <c r="C233" s="48" t="s">
        <v>34</v>
      </c>
      <c r="D233" s="42"/>
      <c r="E233" s="43"/>
      <c r="F233" s="59"/>
      <c r="G233" s="54"/>
    </row>
    <row r="234" spans="1:12" x14ac:dyDescent="0.25">
      <c r="A234" s="3"/>
      <c r="B234" s="97"/>
      <c r="C234" s="73" t="s">
        <v>293</v>
      </c>
      <c r="D234" s="42" t="s">
        <v>21</v>
      </c>
      <c r="E234" s="43">
        <v>4</v>
      </c>
      <c r="F234" s="59"/>
      <c r="G234" s="54"/>
    </row>
    <row r="235" spans="1:12" x14ac:dyDescent="0.25">
      <c r="A235" s="3"/>
      <c r="B235" s="97">
        <v>509</v>
      </c>
      <c r="C235" s="48" t="s">
        <v>35</v>
      </c>
      <c r="D235" s="42"/>
      <c r="E235" s="43"/>
      <c r="F235" s="59"/>
      <c r="G235" s="54"/>
    </row>
    <row r="236" spans="1:12" x14ac:dyDescent="0.25">
      <c r="A236" s="3"/>
      <c r="B236" s="97"/>
      <c r="C236" s="73" t="s">
        <v>330</v>
      </c>
      <c r="D236" s="42" t="s">
        <v>21</v>
      </c>
      <c r="E236" s="43">
        <v>29</v>
      </c>
      <c r="F236" s="59"/>
      <c r="G236" s="54"/>
    </row>
    <row r="237" spans="1:12" x14ac:dyDescent="0.25">
      <c r="A237" s="3"/>
      <c r="B237" s="97">
        <v>510</v>
      </c>
      <c r="C237" s="48" t="s">
        <v>36</v>
      </c>
      <c r="D237" s="42"/>
      <c r="E237" s="43"/>
      <c r="F237" s="59"/>
      <c r="G237" s="54"/>
    </row>
    <row r="238" spans="1:12" x14ac:dyDescent="0.25">
      <c r="A238" s="3"/>
      <c r="B238" s="97"/>
      <c r="C238" s="73" t="s">
        <v>293</v>
      </c>
      <c r="D238" s="42" t="s">
        <v>21</v>
      </c>
      <c r="E238" s="43">
        <v>7</v>
      </c>
      <c r="F238" s="59"/>
      <c r="G238" s="54"/>
    </row>
    <row r="239" spans="1:12" x14ac:dyDescent="0.25">
      <c r="A239" s="3"/>
      <c r="B239" s="97"/>
      <c r="C239" s="62" t="s">
        <v>75</v>
      </c>
      <c r="D239" s="42"/>
      <c r="E239" s="43"/>
      <c r="F239" s="59"/>
      <c r="G239" s="54"/>
    </row>
    <row r="240" spans="1:12" x14ac:dyDescent="0.25">
      <c r="A240" s="3"/>
      <c r="B240" s="97">
        <v>511</v>
      </c>
      <c r="C240" s="48" t="s">
        <v>202</v>
      </c>
      <c r="D240" s="42"/>
      <c r="E240" s="43"/>
      <c r="F240" s="59"/>
      <c r="G240" s="54"/>
    </row>
    <row r="241" spans="1:7" x14ac:dyDescent="0.25">
      <c r="A241" s="3"/>
      <c r="B241" s="97"/>
      <c r="C241" s="73" t="s">
        <v>293</v>
      </c>
      <c r="D241" s="42" t="s">
        <v>21</v>
      </c>
      <c r="E241" s="43">
        <v>27</v>
      </c>
      <c r="F241" s="59"/>
      <c r="G241" s="54"/>
    </row>
    <row r="242" spans="1:7" x14ac:dyDescent="0.25">
      <c r="A242" s="3"/>
      <c r="B242" s="97">
        <v>512</v>
      </c>
      <c r="C242" s="48" t="s">
        <v>37</v>
      </c>
      <c r="D242" s="42"/>
      <c r="E242" s="43"/>
      <c r="F242" s="59"/>
      <c r="G242" s="54"/>
    </row>
    <row r="243" spans="1:7" x14ac:dyDescent="0.25">
      <c r="A243" s="3"/>
      <c r="B243" s="97"/>
      <c r="C243" s="73" t="s">
        <v>330</v>
      </c>
      <c r="D243" s="42" t="s">
        <v>21</v>
      </c>
      <c r="E243" s="43">
        <v>38</v>
      </c>
      <c r="F243" s="59"/>
      <c r="G243" s="54"/>
    </row>
    <row r="244" spans="1:7" x14ac:dyDescent="0.25">
      <c r="A244" s="3"/>
      <c r="B244" s="97">
        <v>513</v>
      </c>
      <c r="C244" s="48" t="s">
        <v>38</v>
      </c>
      <c r="D244" s="42"/>
      <c r="E244" s="43"/>
      <c r="F244" s="59"/>
      <c r="G244" s="54"/>
    </row>
    <row r="245" spans="1:7" x14ac:dyDescent="0.25">
      <c r="A245" s="3"/>
      <c r="B245" s="97"/>
      <c r="C245" s="73" t="s">
        <v>330</v>
      </c>
      <c r="D245" s="42" t="s">
        <v>21</v>
      </c>
      <c r="E245" s="43">
        <v>1</v>
      </c>
      <c r="F245" s="59"/>
      <c r="G245" s="54"/>
    </row>
    <row r="246" spans="1:7" x14ac:dyDescent="0.25">
      <c r="A246" s="3"/>
      <c r="B246" s="97">
        <v>514</v>
      </c>
      <c r="C246" s="48" t="s">
        <v>39</v>
      </c>
      <c r="D246" s="42"/>
      <c r="E246" s="43"/>
      <c r="F246" s="59"/>
      <c r="G246" s="54"/>
    </row>
    <row r="247" spans="1:7" x14ac:dyDescent="0.25">
      <c r="A247" s="3"/>
      <c r="B247" s="97"/>
      <c r="C247" s="73" t="s">
        <v>330</v>
      </c>
      <c r="D247" s="42" t="s">
        <v>21</v>
      </c>
      <c r="E247" s="43">
        <v>6</v>
      </c>
      <c r="F247" s="59"/>
      <c r="G247" s="54"/>
    </row>
    <row r="248" spans="1:7" x14ac:dyDescent="0.25">
      <c r="A248" s="3"/>
      <c r="B248" s="97">
        <v>515</v>
      </c>
      <c r="C248" s="48" t="s">
        <v>44</v>
      </c>
      <c r="D248" s="42"/>
      <c r="E248" s="43"/>
      <c r="F248" s="59"/>
      <c r="G248" s="54"/>
    </row>
    <row r="249" spans="1:7" x14ac:dyDescent="0.25">
      <c r="A249" s="3"/>
      <c r="B249" s="97"/>
      <c r="C249" s="73" t="s">
        <v>330</v>
      </c>
      <c r="D249" s="42" t="s">
        <v>21</v>
      </c>
      <c r="E249" s="43">
        <v>6</v>
      </c>
      <c r="F249" s="59"/>
      <c r="G249" s="54"/>
    </row>
    <row r="250" spans="1:7" x14ac:dyDescent="0.25">
      <c r="A250" s="3"/>
      <c r="B250" s="97"/>
      <c r="C250" s="62" t="s">
        <v>76</v>
      </c>
      <c r="D250" s="42"/>
      <c r="E250" s="43"/>
      <c r="F250" s="59"/>
      <c r="G250" s="54"/>
    </row>
    <row r="251" spans="1:7" x14ac:dyDescent="0.25">
      <c r="A251" s="3"/>
      <c r="B251" s="97">
        <v>516</v>
      </c>
      <c r="C251" s="48" t="s">
        <v>24</v>
      </c>
      <c r="D251" s="42"/>
      <c r="E251" s="43"/>
      <c r="F251" s="59"/>
      <c r="G251" s="54"/>
    </row>
    <row r="252" spans="1:7" x14ac:dyDescent="0.25">
      <c r="A252" s="3"/>
      <c r="B252" s="97"/>
      <c r="C252" s="73" t="s">
        <v>330</v>
      </c>
      <c r="D252" s="42" t="s">
        <v>21</v>
      </c>
      <c r="E252" s="43">
        <v>130</v>
      </c>
      <c r="F252" s="59"/>
      <c r="G252" s="54"/>
    </row>
    <row r="253" spans="1:7" x14ac:dyDescent="0.25">
      <c r="A253" s="3"/>
      <c r="B253" s="97">
        <v>517</v>
      </c>
      <c r="C253" s="48" t="s">
        <v>25</v>
      </c>
      <c r="D253" s="42"/>
      <c r="E253" s="43"/>
      <c r="F253" s="59"/>
      <c r="G253" s="54"/>
    </row>
    <row r="254" spans="1:7" x14ac:dyDescent="0.25">
      <c r="A254" s="3"/>
      <c r="B254" s="97"/>
      <c r="C254" s="73" t="s">
        <v>330</v>
      </c>
      <c r="D254" s="42" t="s">
        <v>21</v>
      </c>
      <c r="E254" s="43">
        <v>86</v>
      </c>
      <c r="F254" s="59"/>
      <c r="G254" s="54"/>
    </row>
    <row r="255" spans="1:7" x14ac:dyDescent="0.25">
      <c r="A255" s="3"/>
      <c r="B255" s="97">
        <v>518</v>
      </c>
      <c r="C255" s="48" t="s">
        <v>26</v>
      </c>
      <c r="D255" s="42"/>
      <c r="E255" s="43"/>
      <c r="F255" s="59"/>
      <c r="G255" s="54"/>
    </row>
    <row r="256" spans="1:7" x14ac:dyDescent="0.25">
      <c r="A256" s="3"/>
      <c r="B256" s="97"/>
      <c r="C256" s="73" t="s">
        <v>330</v>
      </c>
      <c r="D256" s="42" t="s">
        <v>21</v>
      </c>
      <c r="E256" s="43">
        <v>30</v>
      </c>
      <c r="F256" s="59"/>
      <c r="G256" s="54"/>
    </row>
    <row r="257" spans="1:7" x14ac:dyDescent="0.25">
      <c r="A257" s="3"/>
      <c r="B257" s="97">
        <v>519</v>
      </c>
      <c r="C257" s="48" t="s">
        <v>27</v>
      </c>
      <c r="D257" s="42"/>
      <c r="E257" s="43"/>
      <c r="F257" s="59"/>
      <c r="G257" s="54"/>
    </row>
    <row r="258" spans="1:7" x14ac:dyDescent="0.25">
      <c r="A258" s="3"/>
      <c r="B258" s="97"/>
      <c r="C258" s="73" t="s">
        <v>330</v>
      </c>
      <c r="D258" s="42" t="s">
        <v>21</v>
      </c>
      <c r="E258" s="43">
        <v>42</v>
      </c>
      <c r="F258" s="59"/>
      <c r="G258" s="54"/>
    </row>
    <row r="259" spans="1:7" x14ac:dyDescent="0.25">
      <c r="A259" s="3"/>
      <c r="B259" s="97">
        <v>520</v>
      </c>
      <c r="C259" s="48" t="s">
        <v>28</v>
      </c>
      <c r="D259" s="42"/>
      <c r="E259" s="43"/>
      <c r="F259" s="59"/>
      <c r="G259" s="54"/>
    </row>
    <row r="260" spans="1:7" x14ac:dyDescent="0.25">
      <c r="A260" s="3"/>
      <c r="B260" s="97"/>
      <c r="C260" s="73" t="s">
        <v>330</v>
      </c>
      <c r="D260" s="42" t="s">
        <v>21</v>
      </c>
      <c r="E260" s="43">
        <v>20</v>
      </c>
      <c r="F260" s="59"/>
      <c r="G260" s="54"/>
    </row>
    <row r="261" spans="1:7" x14ac:dyDescent="0.25">
      <c r="A261" s="3"/>
      <c r="B261" s="97">
        <v>521</v>
      </c>
      <c r="C261" s="48" t="s">
        <v>29</v>
      </c>
      <c r="D261" s="42"/>
      <c r="E261" s="43"/>
      <c r="F261" s="59"/>
      <c r="G261" s="54"/>
    </row>
    <row r="262" spans="1:7" x14ac:dyDescent="0.25">
      <c r="A262" s="3"/>
      <c r="B262" s="97"/>
      <c r="C262" s="73" t="s">
        <v>330</v>
      </c>
      <c r="D262" s="42" t="s">
        <v>21</v>
      </c>
      <c r="E262" s="43">
        <v>6</v>
      </c>
      <c r="F262" s="59"/>
      <c r="G262" s="54"/>
    </row>
    <row r="263" spans="1:7" x14ac:dyDescent="0.25">
      <c r="A263" s="3"/>
      <c r="B263" s="97">
        <v>522</v>
      </c>
      <c r="C263" s="48" t="s">
        <v>30</v>
      </c>
      <c r="D263" s="42"/>
      <c r="E263" s="43"/>
      <c r="F263" s="59"/>
      <c r="G263" s="54"/>
    </row>
    <row r="264" spans="1:7" x14ac:dyDescent="0.25">
      <c r="A264" s="3"/>
      <c r="B264" s="97"/>
      <c r="C264" s="73" t="s">
        <v>330</v>
      </c>
      <c r="D264" s="42" t="s">
        <v>21</v>
      </c>
      <c r="E264" s="43">
        <v>2</v>
      </c>
      <c r="F264" s="59"/>
      <c r="G264" s="54"/>
    </row>
    <row r="265" spans="1:7" x14ac:dyDescent="0.25">
      <c r="A265" s="3"/>
      <c r="B265" s="97">
        <v>523</v>
      </c>
      <c r="C265" s="48" t="s">
        <v>271</v>
      </c>
      <c r="D265" s="42"/>
      <c r="E265" s="43"/>
      <c r="F265" s="59"/>
      <c r="G265" s="54"/>
    </row>
    <row r="266" spans="1:7" x14ac:dyDescent="0.25">
      <c r="A266" s="3"/>
      <c r="B266" s="97"/>
      <c r="C266" s="73" t="s">
        <v>330</v>
      </c>
      <c r="D266" s="42" t="s">
        <v>21</v>
      </c>
      <c r="E266" s="43">
        <v>5</v>
      </c>
      <c r="F266" s="59"/>
      <c r="G266" s="54"/>
    </row>
    <row r="267" spans="1:7" x14ac:dyDescent="0.25">
      <c r="A267" s="3"/>
      <c r="B267" s="97">
        <v>524</v>
      </c>
      <c r="C267" s="48" t="s">
        <v>31</v>
      </c>
      <c r="D267" s="42"/>
      <c r="E267" s="43"/>
      <c r="F267" s="59"/>
      <c r="G267" s="54"/>
    </row>
    <row r="268" spans="1:7" x14ac:dyDescent="0.25">
      <c r="A268" s="3"/>
      <c r="B268" s="97"/>
      <c r="C268" s="73" t="s">
        <v>330</v>
      </c>
      <c r="D268" s="42" t="s">
        <v>21</v>
      </c>
      <c r="E268" s="43">
        <v>14</v>
      </c>
      <c r="F268" s="59"/>
      <c r="G268" s="54"/>
    </row>
    <row r="269" spans="1:7" x14ac:dyDescent="0.25">
      <c r="A269" s="3"/>
      <c r="B269" s="97">
        <v>525</v>
      </c>
      <c r="C269" s="48" t="s">
        <v>32</v>
      </c>
      <c r="D269" s="42"/>
      <c r="E269" s="43"/>
      <c r="F269" s="59"/>
      <c r="G269" s="54"/>
    </row>
    <row r="270" spans="1:7" x14ac:dyDescent="0.25">
      <c r="A270" s="3"/>
      <c r="B270" s="97"/>
      <c r="C270" s="73" t="s">
        <v>330</v>
      </c>
      <c r="D270" s="42" t="s">
        <v>21</v>
      </c>
      <c r="E270" s="43">
        <v>4</v>
      </c>
      <c r="F270" s="59"/>
      <c r="G270" s="54"/>
    </row>
    <row r="271" spans="1:7" x14ac:dyDescent="0.25">
      <c r="A271" s="3"/>
      <c r="B271" s="97"/>
      <c r="C271" s="62" t="s">
        <v>77</v>
      </c>
      <c r="D271" s="42"/>
      <c r="E271" s="43"/>
      <c r="F271" s="59"/>
      <c r="G271" s="54"/>
    </row>
    <row r="272" spans="1:7" x14ac:dyDescent="0.25">
      <c r="A272" s="3"/>
      <c r="B272" s="97">
        <v>526</v>
      </c>
      <c r="C272" s="48" t="s">
        <v>40</v>
      </c>
      <c r="D272" s="42"/>
      <c r="E272" s="43"/>
      <c r="F272" s="59"/>
      <c r="G272" s="54"/>
    </row>
    <row r="273" spans="1:7" x14ac:dyDescent="0.25">
      <c r="A273" s="3"/>
      <c r="B273" s="97"/>
      <c r="C273" s="73" t="s">
        <v>293</v>
      </c>
      <c r="D273" s="42" t="s">
        <v>21</v>
      </c>
      <c r="E273" s="43">
        <v>9</v>
      </c>
      <c r="F273" s="59"/>
      <c r="G273" s="54"/>
    </row>
    <row r="274" spans="1:7" x14ac:dyDescent="0.25">
      <c r="A274" s="3"/>
      <c r="B274" s="97">
        <v>527</v>
      </c>
      <c r="C274" s="48" t="s">
        <v>42</v>
      </c>
      <c r="D274" s="42"/>
      <c r="E274" s="43"/>
      <c r="F274" s="59"/>
      <c r="G274" s="54"/>
    </row>
    <row r="275" spans="1:7" x14ac:dyDescent="0.25">
      <c r="A275" s="3"/>
      <c r="B275" s="97"/>
      <c r="C275" s="73" t="s">
        <v>293</v>
      </c>
      <c r="D275" s="42" t="s">
        <v>21</v>
      </c>
      <c r="E275" s="43">
        <v>6</v>
      </c>
      <c r="F275" s="59"/>
      <c r="G275" s="54"/>
    </row>
    <row r="276" spans="1:7" x14ac:dyDescent="0.25">
      <c r="A276" s="3"/>
      <c r="B276" s="97">
        <v>528</v>
      </c>
      <c r="C276" s="48" t="s">
        <v>41</v>
      </c>
      <c r="D276" s="42"/>
      <c r="E276" s="43"/>
      <c r="F276" s="59"/>
      <c r="G276" s="54"/>
    </row>
    <row r="277" spans="1:7" x14ac:dyDescent="0.25">
      <c r="A277" s="3"/>
      <c r="B277" s="97"/>
      <c r="C277" s="73" t="s">
        <v>330</v>
      </c>
      <c r="D277" s="42" t="s">
        <v>21</v>
      </c>
      <c r="E277" s="43">
        <v>5</v>
      </c>
      <c r="F277" s="59"/>
      <c r="G277" s="54"/>
    </row>
    <row r="278" spans="1:7" s="7" customFormat="1" ht="19.5" customHeight="1" x14ac:dyDescent="0.25">
      <c r="B278" s="91"/>
      <c r="C278" s="201" t="s">
        <v>187</v>
      </c>
      <c r="D278" s="201"/>
      <c r="E278" s="201"/>
      <c r="F278" s="66"/>
      <c r="G278" s="67"/>
    </row>
    <row r="279" spans="1:7" ht="15.75" x14ac:dyDescent="0.25">
      <c r="A279" s="3"/>
      <c r="B279" s="110">
        <v>600</v>
      </c>
      <c r="C279" s="41" t="s">
        <v>102</v>
      </c>
      <c r="D279" s="76"/>
      <c r="E279" s="43"/>
      <c r="F279" s="59"/>
      <c r="G279" s="54"/>
    </row>
    <row r="280" spans="1:7" x14ac:dyDescent="0.25">
      <c r="A280" s="3"/>
      <c r="B280" s="46"/>
      <c r="C280" s="62" t="s">
        <v>171</v>
      </c>
      <c r="D280" s="42"/>
      <c r="E280" s="43"/>
      <c r="F280" s="59"/>
      <c r="G280" s="54"/>
    </row>
    <row r="281" spans="1:7" x14ac:dyDescent="0.25">
      <c r="A281" s="3"/>
      <c r="B281" s="112">
        <v>601</v>
      </c>
      <c r="C281" s="48" t="s">
        <v>377</v>
      </c>
      <c r="D281" s="42"/>
      <c r="E281" s="43"/>
      <c r="F281" s="59"/>
      <c r="G281" s="54"/>
    </row>
    <row r="282" spans="1:7" x14ac:dyDescent="0.25">
      <c r="A282" s="3"/>
      <c r="B282" s="112"/>
      <c r="C282" s="49" t="s">
        <v>103</v>
      </c>
      <c r="D282" s="141" t="s">
        <v>199</v>
      </c>
      <c r="E282" s="43">
        <v>1</v>
      </c>
      <c r="F282" s="59"/>
      <c r="G282" s="54"/>
    </row>
    <row r="283" spans="1:7" ht="30" x14ac:dyDescent="0.25">
      <c r="A283" s="3"/>
      <c r="B283" s="112">
        <v>602</v>
      </c>
      <c r="C283" s="48" t="s">
        <v>280</v>
      </c>
      <c r="D283" s="42"/>
      <c r="E283" s="43"/>
      <c r="F283" s="59"/>
      <c r="G283" s="54"/>
    </row>
    <row r="284" spans="1:7" x14ac:dyDescent="0.25">
      <c r="A284" s="3"/>
      <c r="B284" s="112"/>
      <c r="C284" s="49" t="s">
        <v>156</v>
      </c>
      <c r="D284" s="42" t="s">
        <v>1</v>
      </c>
      <c r="E284" s="43">
        <v>198</v>
      </c>
      <c r="F284" s="59"/>
      <c r="G284" s="54"/>
    </row>
    <row r="285" spans="1:7" x14ac:dyDescent="0.25">
      <c r="A285" s="3"/>
      <c r="B285" s="112">
        <v>603</v>
      </c>
      <c r="C285" s="48" t="s">
        <v>332</v>
      </c>
      <c r="D285" s="42"/>
      <c r="E285" s="43"/>
      <c r="F285" s="59"/>
      <c r="G285" s="54"/>
    </row>
    <row r="286" spans="1:7" x14ac:dyDescent="0.25">
      <c r="A286" s="3"/>
      <c r="B286" s="112"/>
      <c r="C286" s="49" t="s">
        <v>156</v>
      </c>
      <c r="D286" s="42" t="s">
        <v>1</v>
      </c>
      <c r="E286" s="43">
        <v>23</v>
      </c>
      <c r="F286" s="59"/>
      <c r="G286" s="54"/>
    </row>
    <row r="287" spans="1:7" x14ac:dyDescent="0.25">
      <c r="A287" s="3"/>
      <c r="B287" s="112">
        <v>604</v>
      </c>
      <c r="C287" s="48" t="s">
        <v>333</v>
      </c>
      <c r="D287" s="42"/>
      <c r="E287" s="43"/>
      <c r="F287" s="59"/>
      <c r="G287" s="54"/>
    </row>
    <row r="288" spans="1:7" x14ac:dyDescent="0.25">
      <c r="A288" s="3"/>
      <c r="B288" s="112"/>
      <c r="C288" s="49" t="s">
        <v>156</v>
      </c>
      <c r="D288" s="42" t="s">
        <v>1</v>
      </c>
      <c r="E288" s="43">
        <v>30</v>
      </c>
      <c r="F288" s="59"/>
      <c r="G288" s="54"/>
    </row>
    <row r="289" spans="1:7" x14ac:dyDescent="0.25">
      <c r="A289" s="3"/>
      <c r="B289" s="112">
        <v>605</v>
      </c>
      <c r="C289" s="77" t="s">
        <v>334</v>
      </c>
      <c r="D289" s="42"/>
      <c r="E289" s="43"/>
      <c r="F289" s="59"/>
      <c r="G289" s="54"/>
    </row>
    <row r="290" spans="1:7" x14ac:dyDescent="0.25">
      <c r="A290" s="3"/>
      <c r="B290" s="46"/>
      <c r="C290" s="49" t="s">
        <v>156</v>
      </c>
      <c r="D290" s="42" t="s">
        <v>1</v>
      </c>
      <c r="E290" s="43">
        <v>92</v>
      </c>
      <c r="F290" s="59"/>
      <c r="G290" s="54"/>
    </row>
    <row r="291" spans="1:7" ht="21.75" customHeight="1" x14ac:dyDescent="0.25">
      <c r="A291" s="3"/>
      <c r="B291" s="46"/>
      <c r="C291" s="87" t="s">
        <v>107</v>
      </c>
      <c r="D291" s="42"/>
      <c r="E291" s="43"/>
      <c r="F291" s="59"/>
      <c r="G291" s="54"/>
    </row>
    <row r="292" spans="1:7" x14ac:dyDescent="0.25">
      <c r="A292" s="3"/>
      <c r="B292" s="46">
        <v>606</v>
      </c>
      <c r="C292" s="77" t="s">
        <v>335</v>
      </c>
      <c r="D292" s="42"/>
      <c r="E292" s="43"/>
      <c r="F292" s="59"/>
      <c r="G292" s="54"/>
    </row>
    <row r="293" spans="1:7" x14ac:dyDescent="0.25">
      <c r="A293" s="3"/>
      <c r="B293" s="46"/>
      <c r="C293" s="49" t="s">
        <v>156</v>
      </c>
      <c r="D293" s="42" t="s">
        <v>1</v>
      </c>
      <c r="E293" s="43">
        <v>92</v>
      </c>
      <c r="F293" s="59"/>
      <c r="G293" s="54"/>
    </row>
    <row r="294" spans="1:7" ht="31.5" customHeight="1" x14ac:dyDescent="0.25">
      <c r="A294" s="3"/>
      <c r="B294" s="46">
        <v>607</v>
      </c>
      <c r="C294" s="48" t="s">
        <v>336</v>
      </c>
      <c r="D294" s="42"/>
      <c r="E294" s="43"/>
      <c r="F294" s="59"/>
      <c r="G294" s="54"/>
    </row>
    <row r="295" spans="1:7" x14ac:dyDescent="0.25">
      <c r="A295" s="3"/>
      <c r="B295" s="46"/>
      <c r="C295" s="49" t="s">
        <v>156</v>
      </c>
      <c r="D295" s="42" t="s">
        <v>1</v>
      </c>
      <c r="E295" s="43">
        <v>41</v>
      </c>
      <c r="F295" s="59"/>
      <c r="G295" s="54"/>
    </row>
    <row r="296" spans="1:7" ht="30" x14ac:dyDescent="0.25">
      <c r="A296" s="3"/>
      <c r="B296" s="46">
        <f>+B294+1</f>
        <v>608</v>
      </c>
      <c r="C296" s="48" t="s">
        <v>337</v>
      </c>
      <c r="D296" s="42"/>
      <c r="E296" s="43"/>
      <c r="F296" s="59"/>
      <c r="G296" s="54"/>
    </row>
    <row r="297" spans="1:7" x14ac:dyDescent="0.25">
      <c r="A297" s="3"/>
      <c r="B297" s="46"/>
      <c r="C297" s="73" t="s">
        <v>293</v>
      </c>
      <c r="D297" s="42" t="s">
        <v>21</v>
      </c>
      <c r="E297" s="43">
        <v>10</v>
      </c>
      <c r="F297" s="59"/>
      <c r="G297" s="54"/>
    </row>
    <row r="298" spans="1:7" x14ac:dyDescent="0.25">
      <c r="B298" s="46"/>
      <c r="C298" s="47" t="s">
        <v>198</v>
      </c>
      <c r="D298" s="42"/>
      <c r="E298" s="43"/>
      <c r="F298" s="59"/>
      <c r="G298" s="54"/>
    </row>
    <row r="299" spans="1:7" x14ac:dyDescent="0.25">
      <c r="B299" s="46">
        <v>609</v>
      </c>
      <c r="C299" s="48" t="s">
        <v>338</v>
      </c>
      <c r="D299" s="42"/>
      <c r="E299" s="43"/>
      <c r="F299" s="59"/>
      <c r="G299" s="54"/>
    </row>
    <row r="300" spans="1:7" x14ac:dyDescent="0.25">
      <c r="B300" s="46"/>
      <c r="C300" s="73" t="s">
        <v>293</v>
      </c>
      <c r="D300" s="42" t="s">
        <v>21</v>
      </c>
      <c r="E300" s="43">
        <v>22</v>
      </c>
      <c r="F300" s="59"/>
      <c r="G300" s="54"/>
    </row>
    <row r="301" spans="1:7" x14ac:dyDescent="0.25">
      <c r="B301" s="46">
        <f>+B299+1</f>
        <v>610</v>
      </c>
      <c r="C301" s="48" t="s">
        <v>339</v>
      </c>
      <c r="D301" s="42"/>
      <c r="E301" s="43"/>
      <c r="F301" s="59"/>
      <c r="G301" s="54"/>
    </row>
    <row r="302" spans="1:7" x14ac:dyDescent="0.25">
      <c r="B302" s="46"/>
      <c r="C302" s="73" t="s">
        <v>293</v>
      </c>
      <c r="D302" s="42" t="s">
        <v>21</v>
      </c>
      <c r="E302" s="43">
        <v>5</v>
      </c>
      <c r="F302" s="59"/>
      <c r="G302" s="54"/>
    </row>
    <row r="303" spans="1:7" x14ac:dyDescent="0.25">
      <c r="B303" s="46">
        <f>+B301+1</f>
        <v>611</v>
      </c>
      <c r="C303" s="48" t="s">
        <v>340</v>
      </c>
      <c r="D303" s="42"/>
      <c r="E303" s="43"/>
      <c r="F303" s="59"/>
      <c r="G303" s="54"/>
    </row>
    <row r="304" spans="1:7" x14ac:dyDescent="0.25">
      <c r="B304" s="46"/>
      <c r="C304" s="73" t="s">
        <v>293</v>
      </c>
      <c r="D304" s="42" t="s">
        <v>21</v>
      </c>
      <c r="E304" s="43">
        <v>22</v>
      </c>
      <c r="F304" s="59"/>
      <c r="G304" s="54"/>
    </row>
    <row r="305" spans="1:7" x14ac:dyDescent="0.25">
      <c r="B305" s="46">
        <f>+B303+1</f>
        <v>612</v>
      </c>
      <c r="C305" s="48" t="s">
        <v>341</v>
      </c>
      <c r="D305" s="42"/>
      <c r="E305" s="43"/>
      <c r="F305" s="59"/>
      <c r="G305" s="54"/>
    </row>
    <row r="306" spans="1:7" ht="17.25" customHeight="1" x14ac:dyDescent="0.25">
      <c r="B306" s="46"/>
      <c r="C306" s="73" t="s">
        <v>293</v>
      </c>
      <c r="D306" s="42" t="s">
        <v>21</v>
      </c>
      <c r="E306" s="43">
        <v>22</v>
      </c>
      <c r="F306" s="59"/>
      <c r="G306" s="54"/>
    </row>
    <row r="307" spans="1:7" x14ac:dyDescent="0.25">
      <c r="B307" s="46">
        <f>+B305+1</f>
        <v>613</v>
      </c>
      <c r="C307" s="138" t="s">
        <v>342</v>
      </c>
      <c r="D307" s="42"/>
      <c r="E307" s="43"/>
      <c r="F307" s="59"/>
      <c r="G307" s="54"/>
    </row>
    <row r="308" spans="1:7" x14ac:dyDescent="0.25">
      <c r="A308" s="3"/>
      <c r="B308" s="46"/>
      <c r="C308" s="138"/>
      <c r="D308" s="42" t="s">
        <v>21</v>
      </c>
      <c r="E308" s="43">
        <v>8</v>
      </c>
      <c r="F308" s="59"/>
      <c r="G308" s="54"/>
    </row>
    <row r="309" spans="1:7" x14ac:dyDescent="0.25">
      <c r="A309" s="3"/>
      <c r="B309" s="46">
        <f>+B307+1</f>
        <v>614</v>
      </c>
      <c r="C309" s="138" t="s">
        <v>343</v>
      </c>
      <c r="D309" s="42"/>
      <c r="E309" s="43"/>
      <c r="F309" s="59"/>
      <c r="G309" s="54"/>
    </row>
    <row r="310" spans="1:7" x14ac:dyDescent="0.25">
      <c r="A310" s="3"/>
      <c r="B310" s="46"/>
      <c r="C310" s="73" t="s">
        <v>293</v>
      </c>
      <c r="D310" s="42" t="s">
        <v>21</v>
      </c>
      <c r="E310" s="43">
        <v>20</v>
      </c>
      <c r="F310" s="59"/>
      <c r="G310" s="54"/>
    </row>
    <row r="311" spans="1:7" x14ac:dyDescent="0.25">
      <c r="A311" s="3"/>
      <c r="B311" s="46"/>
      <c r="C311" s="51" t="s">
        <v>201</v>
      </c>
      <c r="D311" s="42"/>
      <c r="E311" s="43"/>
      <c r="F311" s="59"/>
      <c r="G311" s="54"/>
    </row>
    <row r="312" spans="1:7" x14ac:dyDescent="0.25">
      <c r="A312" s="3"/>
      <c r="B312" s="46">
        <v>615</v>
      </c>
      <c r="C312" s="48" t="s">
        <v>344</v>
      </c>
      <c r="D312" s="42"/>
      <c r="E312" s="43"/>
      <c r="F312" s="59"/>
      <c r="G312" s="54"/>
    </row>
    <row r="313" spans="1:7" x14ac:dyDescent="0.25">
      <c r="A313" s="3"/>
      <c r="B313" s="46"/>
      <c r="C313" s="49" t="s">
        <v>81</v>
      </c>
      <c r="D313" s="42" t="s">
        <v>2</v>
      </c>
      <c r="E313" s="43">
        <v>11</v>
      </c>
      <c r="F313" s="59"/>
      <c r="G313" s="54"/>
    </row>
    <row r="314" spans="1:7" x14ac:dyDescent="0.25">
      <c r="A314" s="3"/>
      <c r="B314" s="46">
        <f>+B312+1</f>
        <v>616</v>
      </c>
      <c r="C314" s="77" t="s">
        <v>345</v>
      </c>
      <c r="D314" s="42"/>
      <c r="E314" s="43"/>
      <c r="F314" s="59"/>
      <c r="G314" s="54"/>
    </row>
    <row r="315" spans="1:7" x14ac:dyDescent="0.25">
      <c r="A315" s="3"/>
      <c r="B315" s="46"/>
      <c r="C315" s="73" t="s">
        <v>293</v>
      </c>
      <c r="D315" s="42" t="s">
        <v>21</v>
      </c>
      <c r="E315" s="43">
        <v>22</v>
      </c>
      <c r="F315" s="59"/>
      <c r="G315" s="54"/>
    </row>
    <row r="316" spans="1:7" x14ac:dyDescent="0.25">
      <c r="A316" s="3"/>
      <c r="B316" s="46">
        <f>+B314+1</f>
        <v>617</v>
      </c>
      <c r="C316" s="77" t="s">
        <v>346</v>
      </c>
      <c r="D316" s="42"/>
      <c r="E316" s="43"/>
      <c r="F316" s="59"/>
      <c r="G316" s="54"/>
    </row>
    <row r="317" spans="1:7" x14ac:dyDescent="0.25">
      <c r="A317" s="3"/>
      <c r="B317" s="46"/>
      <c r="C317" s="73" t="s">
        <v>293</v>
      </c>
      <c r="D317" s="42" t="s">
        <v>21</v>
      </c>
      <c r="E317" s="43">
        <v>3</v>
      </c>
      <c r="F317" s="59"/>
      <c r="G317" s="54"/>
    </row>
    <row r="318" spans="1:7" x14ac:dyDescent="0.25">
      <c r="A318" s="3"/>
      <c r="B318" s="46">
        <f>+B316+1</f>
        <v>618</v>
      </c>
      <c r="C318" s="77" t="s">
        <v>347</v>
      </c>
      <c r="D318" s="42"/>
      <c r="E318" s="43"/>
      <c r="F318" s="59"/>
      <c r="G318" s="54"/>
    </row>
    <row r="319" spans="1:7" x14ac:dyDescent="0.25">
      <c r="A319" s="3"/>
      <c r="B319" s="46"/>
      <c r="C319" s="73" t="s">
        <v>293</v>
      </c>
      <c r="D319" s="42" t="s">
        <v>21</v>
      </c>
      <c r="E319" s="43">
        <v>6</v>
      </c>
      <c r="F319" s="59"/>
      <c r="G319" s="54"/>
    </row>
    <row r="320" spans="1:7" x14ac:dyDescent="0.25">
      <c r="A320" s="3"/>
      <c r="B320" s="46">
        <f>+B318+1</f>
        <v>619</v>
      </c>
      <c r="C320" s="77" t="s">
        <v>348</v>
      </c>
      <c r="D320" s="42"/>
      <c r="E320" s="43"/>
      <c r="F320" s="59"/>
      <c r="G320" s="54"/>
    </row>
    <row r="321" spans="1:7" x14ac:dyDescent="0.25">
      <c r="A321" s="3"/>
      <c r="B321" s="139"/>
      <c r="C321" s="73" t="s">
        <v>293</v>
      </c>
      <c r="D321" s="42" t="s">
        <v>21</v>
      </c>
      <c r="E321" s="43">
        <v>22</v>
      </c>
      <c r="F321" s="59"/>
      <c r="G321" s="82"/>
    </row>
    <row r="322" spans="1:7" x14ac:dyDescent="0.25">
      <c r="A322" s="3"/>
      <c r="B322" s="139">
        <f>+B320+1</f>
        <v>620</v>
      </c>
      <c r="C322" s="138" t="s">
        <v>349</v>
      </c>
      <c r="D322" s="42"/>
      <c r="E322" s="43"/>
      <c r="F322" s="140"/>
      <c r="G322" s="82"/>
    </row>
    <row r="323" spans="1:7" x14ac:dyDescent="0.25">
      <c r="A323" s="3"/>
      <c r="B323" s="139"/>
      <c r="C323" s="73" t="s">
        <v>293</v>
      </c>
      <c r="D323" s="42" t="s">
        <v>21</v>
      </c>
      <c r="E323" s="43">
        <v>12</v>
      </c>
      <c r="F323" s="59"/>
      <c r="G323" s="82"/>
    </row>
    <row r="324" spans="1:7" s="7" customFormat="1" ht="19.5" customHeight="1" x14ac:dyDescent="0.25">
      <c r="B324" s="91"/>
      <c r="C324" s="201" t="s">
        <v>204</v>
      </c>
      <c r="D324" s="201"/>
      <c r="E324" s="201"/>
      <c r="F324" s="66"/>
      <c r="G324" s="67"/>
    </row>
    <row r="325" spans="1:7" ht="15.75" x14ac:dyDescent="0.25">
      <c r="B325" s="110">
        <v>700</v>
      </c>
      <c r="C325" s="41" t="s">
        <v>108</v>
      </c>
      <c r="D325" s="107"/>
      <c r="E325" s="43"/>
      <c r="F325" s="59"/>
      <c r="G325" s="54"/>
    </row>
    <row r="326" spans="1:7" x14ac:dyDescent="0.25">
      <c r="A326" s="3"/>
      <c r="B326" s="46"/>
      <c r="C326" s="62" t="s">
        <v>109</v>
      </c>
      <c r="D326" s="42"/>
      <c r="E326" s="43"/>
      <c r="F326" s="59"/>
      <c r="G326" s="54"/>
    </row>
    <row r="327" spans="1:7" x14ac:dyDescent="0.25">
      <c r="A327" s="3"/>
      <c r="B327" s="46">
        <v>701</v>
      </c>
      <c r="C327" s="48" t="s">
        <v>350</v>
      </c>
      <c r="D327" s="42"/>
      <c r="E327" s="43"/>
      <c r="F327" s="59"/>
      <c r="G327" s="54"/>
    </row>
    <row r="328" spans="1:7" x14ac:dyDescent="0.25">
      <c r="A328" s="3"/>
      <c r="B328" s="46"/>
      <c r="C328" s="73" t="s">
        <v>293</v>
      </c>
      <c r="D328" s="42" t="s">
        <v>21</v>
      </c>
      <c r="E328" s="43">
        <v>2</v>
      </c>
      <c r="F328" s="59"/>
      <c r="G328" s="54"/>
    </row>
    <row r="329" spans="1:7" x14ac:dyDescent="0.25">
      <c r="A329" s="3"/>
      <c r="B329" s="46">
        <v>702</v>
      </c>
      <c r="C329" s="77" t="s">
        <v>351</v>
      </c>
      <c r="D329" s="42"/>
      <c r="E329" s="43"/>
      <c r="F329" s="59"/>
      <c r="G329" s="54"/>
    </row>
    <row r="330" spans="1:7" x14ac:dyDescent="0.25">
      <c r="A330" s="3"/>
      <c r="B330" s="46"/>
      <c r="C330" s="73" t="s">
        <v>293</v>
      </c>
      <c r="D330" s="42" t="s">
        <v>21</v>
      </c>
      <c r="E330" s="43">
        <v>8</v>
      </c>
      <c r="F330" s="59"/>
      <c r="G330" s="54"/>
    </row>
    <row r="331" spans="1:7" x14ac:dyDescent="0.25">
      <c r="A331" s="3"/>
      <c r="B331" s="46">
        <v>703</v>
      </c>
      <c r="C331" s="77" t="s">
        <v>352</v>
      </c>
      <c r="D331" s="42"/>
      <c r="E331" s="43"/>
      <c r="F331" s="59"/>
      <c r="G331" s="54"/>
    </row>
    <row r="332" spans="1:7" x14ac:dyDescent="0.25">
      <c r="A332" s="3"/>
      <c r="B332" s="46"/>
      <c r="C332" s="73" t="s">
        <v>293</v>
      </c>
      <c r="D332" s="42" t="s">
        <v>21</v>
      </c>
      <c r="E332" s="43">
        <v>2</v>
      </c>
      <c r="F332" s="59"/>
      <c r="G332" s="54"/>
    </row>
    <row r="333" spans="1:7" x14ac:dyDescent="0.25">
      <c r="A333" s="3"/>
      <c r="B333" s="46">
        <v>704</v>
      </c>
      <c r="C333" s="48" t="s">
        <v>110</v>
      </c>
      <c r="D333" s="42"/>
      <c r="E333" s="43"/>
      <c r="F333" s="59"/>
      <c r="G333" s="54"/>
    </row>
    <row r="334" spans="1:7" x14ac:dyDescent="0.25">
      <c r="A334" s="3"/>
      <c r="B334" s="46"/>
      <c r="C334" s="73" t="s">
        <v>293</v>
      </c>
      <c r="D334" s="42" t="s">
        <v>21</v>
      </c>
      <c r="E334" s="43">
        <v>5</v>
      </c>
      <c r="F334" s="59"/>
      <c r="G334" s="54"/>
    </row>
    <row r="335" spans="1:7" x14ac:dyDescent="0.25">
      <c r="A335" s="3"/>
      <c r="B335" s="46">
        <v>705</v>
      </c>
      <c r="C335" s="48" t="s">
        <v>178</v>
      </c>
      <c r="D335" s="42"/>
      <c r="E335" s="43"/>
      <c r="F335" s="59"/>
      <c r="G335" s="54"/>
    </row>
    <row r="336" spans="1:7" x14ac:dyDescent="0.25">
      <c r="A336" s="3"/>
      <c r="B336" s="46"/>
      <c r="C336" s="73" t="s">
        <v>293</v>
      </c>
      <c r="D336" s="42" t="s">
        <v>21</v>
      </c>
      <c r="E336" s="43">
        <v>1</v>
      </c>
      <c r="F336" s="59"/>
      <c r="G336" s="54"/>
    </row>
    <row r="337" spans="1:7" x14ac:dyDescent="0.25">
      <c r="A337" s="3"/>
      <c r="B337" s="46"/>
      <c r="C337" s="62" t="s">
        <v>172</v>
      </c>
      <c r="D337" s="42"/>
      <c r="E337" s="43"/>
      <c r="F337" s="59"/>
      <c r="G337" s="54"/>
    </row>
    <row r="338" spans="1:7" x14ac:dyDescent="0.25">
      <c r="A338" s="3"/>
      <c r="B338" s="46">
        <v>706</v>
      </c>
      <c r="C338" s="48" t="s">
        <v>111</v>
      </c>
      <c r="D338" s="42"/>
      <c r="E338" s="43"/>
      <c r="F338" s="59"/>
      <c r="G338" s="54"/>
    </row>
    <row r="339" spans="1:7" x14ac:dyDescent="0.25">
      <c r="A339" s="3"/>
      <c r="B339" s="46"/>
      <c r="C339" s="49" t="s">
        <v>156</v>
      </c>
      <c r="D339" s="42" t="s">
        <v>1</v>
      </c>
      <c r="E339" s="43">
        <v>100</v>
      </c>
      <c r="F339" s="59"/>
      <c r="G339" s="54"/>
    </row>
    <row r="340" spans="1:7" x14ac:dyDescent="0.25">
      <c r="A340" s="3"/>
      <c r="B340" s="46">
        <v>707</v>
      </c>
      <c r="C340" s="48" t="s">
        <v>112</v>
      </c>
      <c r="D340" s="42"/>
      <c r="E340" s="43"/>
      <c r="F340" s="59"/>
      <c r="G340" s="54"/>
    </row>
    <row r="341" spans="1:7" x14ac:dyDescent="0.25">
      <c r="A341" s="3"/>
      <c r="B341" s="46"/>
      <c r="C341" s="49" t="s">
        <v>156</v>
      </c>
      <c r="D341" s="42" t="s">
        <v>1</v>
      </c>
      <c r="E341" s="43">
        <v>100</v>
      </c>
      <c r="F341" s="59"/>
      <c r="G341" s="54"/>
    </row>
    <row r="342" spans="1:7" x14ac:dyDescent="0.25">
      <c r="A342" s="3"/>
      <c r="B342" s="46">
        <v>708</v>
      </c>
      <c r="C342" s="77" t="s">
        <v>353</v>
      </c>
      <c r="D342" s="42"/>
      <c r="E342" s="43"/>
      <c r="F342" s="59"/>
      <c r="G342" s="54"/>
    </row>
    <row r="343" spans="1:7" x14ac:dyDescent="0.25">
      <c r="A343" s="3"/>
      <c r="B343" s="46"/>
      <c r="C343" s="73" t="s">
        <v>293</v>
      </c>
      <c r="D343" s="42" t="s">
        <v>21</v>
      </c>
      <c r="E343" s="43">
        <v>9</v>
      </c>
      <c r="F343" s="59"/>
      <c r="G343" s="54"/>
    </row>
    <row r="344" spans="1:7" x14ac:dyDescent="0.25">
      <c r="A344" s="3"/>
      <c r="B344" s="46">
        <v>709</v>
      </c>
      <c r="C344" s="77" t="s">
        <v>354</v>
      </c>
      <c r="D344" s="42"/>
      <c r="E344" s="43"/>
      <c r="F344" s="59"/>
      <c r="G344" s="54"/>
    </row>
    <row r="345" spans="1:7" x14ac:dyDescent="0.25">
      <c r="A345" s="3"/>
      <c r="B345" s="46"/>
      <c r="C345" s="73" t="s">
        <v>293</v>
      </c>
      <c r="D345" s="42" t="s">
        <v>21</v>
      </c>
      <c r="E345" s="43">
        <v>9</v>
      </c>
      <c r="F345" s="59"/>
      <c r="G345" s="54"/>
    </row>
    <row r="346" spans="1:7" x14ac:dyDescent="0.25">
      <c r="A346" s="3"/>
      <c r="B346" s="46">
        <v>710</v>
      </c>
      <c r="C346" s="77" t="s">
        <v>355</v>
      </c>
      <c r="D346" s="42"/>
      <c r="E346" s="43"/>
      <c r="F346" s="59"/>
      <c r="G346" s="54"/>
    </row>
    <row r="347" spans="1:7" x14ac:dyDescent="0.25">
      <c r="A347" s="3"/>
      <c r="B347" s="46"/>
      <c r="C347" s="73" t="s">
        <v>290</v>
      </c>
      <c r="D347" s="141" t="s">
        <v>199</v>
      </c>
      <c r="E347" s="43">
        <v>1</v>
      </c>
      <c r="F347" s="59"/>
      <c r="G347" s="54"/>
    </row>
    <row r="348" spans="1:7" x14ac:dyDescent="0.25">
      <c r="A348" s="3"/>
      <c r="B348" s="46">
        <v>711</v>
      </c>
      <c r="C348" s="77" t="s">
        <v>356</v>
      </c>
      <c r="D348" s="42"/>
      <c r="E348" s="43"/>
      <c r="F348" s="59"/>
      <c r="G348" s="54"/>
    </row>
    <row r="349" spans="1:7" x14ac:dyDescent="0.25">
      <c r="A349" s="3"/>
      <c r="B349" s="46"/>
      <c r="C349" s="73" t="s">
        <v>290</v>
      </c>
      <c r="D349" s="141" t="s">
        <v>199</v>
      </c>
      <c r="E349" s="43">
        <v>1</v>
      </c>
      <c r="F349" s="59"/>
      <c r="G349" s="54"/>
    </row>
    <row r="350" spans="1:7" s="7" customFormat="1" ht="19.5" customHeight="1" x14ac:dyDescent="0.25">
      <c r="B350" s="91"/>
      <c r="C350" s="201" t="s">
        <v>188</v>
      </c>
      <c r="D350" s="201"/>
      <c r="E350" s="201"/>
      <c r="F350" s="66"/>
      <c r="G350" s="67"/>
    </row>
    <row r="351" spans="1:7" ht="28.5" customHeight="1" x14ac:dyDescent="0.25">
      <c r="A351" s="3"/>
      <c r="B351" s="110">
        <v>800</v>
      </c>
      <c r="C351" s="129" t="s">
        <v>177</v>
      </c>
      <c r="D351" s="130"/>
      <c r="E351" s="43"/>
      <c r="F351" s="59"/>
      <c r="G351" s="54"/>
    </row>
    <row r="352" spans="1:7" x14ac:dyDescent="0.25">
      <c r="A352" s="3"/>
      <c r="B352" s="46"/>
      <c r="C352" s="62" t="s">
        <v>173</v>
      </c>
      <c r="D352" s="42"/>
      <c r="E352" s="43"/>
      <c r="F352" s="59"/>
      <c r="G352" s="54"/>
    </row>
    <row r="353" spans="1:7" ht="30" x14ac:dyDescent="0.25">
      <c r="A353" s="3"/>
      <c r="B353" s="46">
        <v>801</v>
      </c>
      <c r="C353" s="78" t="s">
        <v>288</v>
      </c>
      <c r="D353" s="42"/>
      <c r="E353" s="43"/>
      <c r="F353" s="59"/>
      <c r="G353" s="54"/>
    </row>
    <row r="354" spans="1:7" x14ac:dyDescent="0.25">
      <c r="A354" s="3"/>
      <c r="B354" s="46"/>
      <c r="C354" s="73" t="s">
        <v>290</v>
      </c>
      <c r="D354" s="42" t="s">
        <v>199</v>
      </c>
      <c r="E354" s="43">
        <v>2</v>
      </c>
      <c r="F354" s="59"/>
      <c r="G354" s="54"/>
    </row>
    <row r="355" spans="1:7" x14ac:dyDescent="0.25">
      <c r="A355" s="3"/>
      <c r="B355" s="46">
        <f>B353+1</f>
        <v>802</v>
      </c>
      <c r="C355" s="77" t="s">
        <v>113</v>
      </c>
      <c r="D355" s="42"/>
      <c r="E355" s="43"/>
      <c r="F355" s="59"/>
      <c r="G355" s="54"/>
    </row>
    <row r="356" spans="1:7" x14ac:dyDescent="0.25">
      <c r="A356" s="3"/>
      <c r="B356" s="46"/>
      <c r="C356" s="73" t="s">
        <v>290</v>
      </c>
      <c r="D356" s="42" t="s">
        <v>199</v>
      </c>
      <c r="E356" s="43">
        <v>1</v>
      </c>
      <c r="F356" s="59"/>
      <c r="G356" s="54"/>
    </row>
    <row r="357" spans="1:7" x14ac:dyDescent="0.25">
      <c r="A357" s="3"/>
      <c r="B357" s="46">
        <f>B355+1</f>
        <v>803</v>
      </c>
      <c r="C357" s="77" t="s">
        <v>378</v>
      </c>
      <c r="D357" s="42"/>
      <c r="E357" s="43"/>
      <c r="F357" s="59"/>
      <c r="G357" s="54"/>
    </row>
    <row r="358" spans="1:7" x14ac:dyDescent="0.25">
      <c r="A358" s="3"/>
      <c r="B358" s="46"/>
      <c r="C358" s="73" t="s">
        <v>290</v>
      </c>
      <c r="D358" s="42" t="s">
        <v>199</v>
      </c>
      <c r="E358" s="43">
        <v>2</v>
      </c>
      <c r="F358" s="59"/>
      <c r="G358" s="54"/>
    </row>
    <row r="359" spans="1:7" ht="30" x14ac:dyDescent="0.25">
      <c r="A359" s="3"/>
      <c r="B359" s="46">
        <f>B357+1</f>
        <v>804</v>
      </c>
      <c r="C359" s="79" t="s">
        <v>289</v>
      </c>
      <c r="D359" s="42"/>
      <c r="E359" s="43"/>
      <c r="F359" s="59"/>
      <c r="G359" s="54"/>
    </row>
    <row r="360" spans="1:7" x14ac:dyDescent="0.25">
      <c r="A360" s="3"/>
      <c r="B360" s="46"/>
      <c r="C360" s="73" t="s">
        <v>290</v>
      </c>
      <c r="D360" s="42" t="s">
        <v>22</v>
      </c>
      <c r="E360" s="43">
        <v>2</v>
      </c>
      <c r="F360" s="59"/>
      <c r="G360" s="54"/>
    </row>
    <row r="361" spans="1:7" x14ac:dyDescent="0.25">
      <c r="A361" s="3"/>
      <c r="B361" s="46">
        <f>B359+1</f>
        <v>805</v>
      </c>
      <c r="C361" s="79" t="s">
        <v>114</v>
      </c>
      <c r="D361" s="42"/>
      <c r="E361" s="43"/>
      <c r="F361" s="59"/>
      <c r="G361" s="54"/>
    </row>
    <row r="362" spans="1:7" x14ac:dyDescent="0.25">
      <c r="A362" s="3"/>
      <c r="B362" s="46"/>
      <c r="C362" s="73" t="s">
        <v>290</v>
      </c>
      <c r="D362" s="42" t="s">
        <v>199</v>
      </c>
      <c r="E362" s="43">
        <v>1</v>
      </c>
      <c r="F362" s="59"/>
      <c r="G362" s="54"/>
    </row>
    <row r="363" spans="1:7" x14ac:dyDescent="0.25">
      <c r="A363" s="3"/>
      <c r="B363" s="46">
        <f>B361+1</f>
        <v>806</v>
      </c>
      <c r="C363" s="79" t="s">
        <v>269</v>
      </c>
      <c r="D363" s="42"/>
      <c r="E363" s="43"/>
      <c r="F363" s="59"/>
      <c r="G363" s="54"/>
    </row>
    <row r="364" spans="1:7" x14ac:dyDescent="0.25">
      <c r="A364" s="3"/>
      <c r="B364" s="46"/>
      <c r="C364" s="73" t="s">
        <v>290</v>
      </c>
      <c r="D364" s="42" t="s">
        <v>199</v>
      </c>
      <c r="E364" s="43">
        <v>1</v>
      </c>
      <c r="F364" s="59"/>
      <c r="G364" s="54"/>
    </row>
    <row r="365" spans="1:7" x14ac:dyDescent="0.25">
      <c r="A365" s="3"/>
      <c r="B365" s="46">
        <f t="shared" ref="B365" si="0">B363+1</f>
        <v>807</v>
      </c>
      <c r="C365" s="48" t="s">
        <v>115</v>
      </c>
      <c r="D365" s="42"/>
      <c r="E365" s="43"/>
      <c r="F365" s="59"/>
      <c r="G365" s="54"/>
    </row>
    <row r="366" spans="1:7" ht="30" x14ac:dyDescent="0.25">
      <c r="A366" s="3"/>
      <c r="B366" s="46" t="s">
        <v>92</v>
      </c>
      <c r="C366" s="48" t="s">
        <v>116</v>
      </c>
      <c r="D366" s="42"/>
      <c r="E366" s="43"/>
      <c r="F366" s="59"/>
      <c r="G366" s="54"/>
    </row>
    <row r="367" spans="1:7" x14ac:dyDescent="0.25">
      <c r="A367" s="3"/>
      <c r="B367" s="46"/>
      <c r="C367" s="73" t="s">
        <v>290</v>
      </c>
      <c r="D367" s="42" t="s">
        <v>199</v>
      </c>
      <c r="E367" s="43">
        <v>2</v>
      </c>
      <c r="F367" s="59"/>
      <c r="G367" s="54"/>
    </row>
    <row r="368" spans="1:7" ht="30" x14ac:dyDescent="0.25">
      <c r="A368" s="3"/>
      <c r="B368" s="46" t="s">
        <v>94</v>
      </c>
      <c r="C368" s="48" t="s">
        <v>117</v>
      </c>
      <c r="D368" s="42"/>
      <c r="E368" s="43"/>
      <c r="F368" s="59"/>
      <c r="G368" s="54"/>
    </row>
    <row r="369" spans="1:7" x14ac:dyDescent="0.25">
      <c r="A369" s="3"/>
      <c r="B369" s="46"/>
      <c r="C369" s="73" t="s">
        <v>290</v>
      </c>
      <c r="D369" s="42" t="s">
        <v>199</v>
      </c>
      <c r="E369" s="43">
        <v>2</v>
      </c>
      <c r="F369" s="59"/>
      <c r="G369" s="54"/>
    </row>
    <row r="370" spans="1:7" ht="27.75" customHeight="1" x14ac:dyDescent="0.25">
      <c r="A370" s="3"/>
      <c r="B370" s="46" t="s">
        <v>96</v>
      </c>
      <c r="C370" s="48" t="s">
        <v>118</v>
      </c>
      <c r="D370" s="42"/>
      <c r="E370" s="43"/>
      <c r="F370" s="59"/>
      <c r="G370" s="54"/>
    </row>
    <row r="371" spans="1:7" x14ac:dyDescent="0.25">
      <c r="A371" s="3"/>
      <c r="B371" s="46"/>
      <c r="C371" s="73" t="s">
        <v>290</v>
      </c>
      <c r="D371" s="42" t="s">
        <v>199</v>
      </c>
      <c r="E371" s="43">
        <v>2</v>
      </c>
      <c r="F371" s="59"/>
      <c r="G371" s="54"/>
    </row>
    <row r="372" spans="1:7" ht="30" x14ac:dyDescent="0.25">
      <c r="A372" s="3"/>
      <c r="B372" s="46" t="s">
        <v>95</v>
      </c>
      <c r="C372" s="48" t="s">
        <v>119</v>
      </c>
      <c r="D372" s="42"/>
      <c r="E372" s="43"/>
      <c r="F372" s="59"/>
      <c r="G372" s="54"/>
    </row>
    <row r="373" spans="1:7" x14ac:dyDescent="0.25">
      <c r="A373" s="3"/>
      <c r="B373" s="46"/>
      <c r="C373" s="73" t="s">
        <v>290</v>
      </c>
      <c r="D373" s="42" t="s">
        <v>199</v>
      </c>
      <c r="E373" s="43">
        <v>2</v>
      </c>
      <c r="F373" s="59"/>
      <c r="G373" s="54"/>
    </row>
    <row r="374" spans="1:7" x14ac:dyDescent="0.25">
      <c r="A374" s="3"/>
      <c r="B374" s="46">
        <v>808</v>
      </c>
      <c r="C374" s="48" t="s">
        <v>120</v>
      </c>
      <c r="D374" s="42"/>
      <c r="E374" s="43"/>
      <c r="F374" s="59"/>
      <c r="G374" s="54"/>
    </row>
    <row r="375" spans="1:7" x14ac:dyDescent="0.25">
      <c r="A375" s="3"/>
      <c r="B375" s="46"/>
      <c r="C375" s="73" t="s">
        <v>290</v>
      </c>
      <c r="D375" s="42" t="s">
        <v>199</v>
      </c>
      <c r="E375" s="43">
        <v>1</v>
      </c>
      <c r="F375" s="59"/>
      <c r="G375" s="54"/>
    </row>
    <row r="376" spans="1:7" x14ac:dyDescent="0.25">
      <c r="A376" s="3"/>
      <c r="B376" s="46">
        <f>B374+1</f>
        <v>809</v>
      </c>
      <c r="C376" s="48" t="s">
        <v>121</v>
      </c>
      <c r="D376" s="42"/>
      <c r="E376" s="43"/>
      <c r="F376" s="59"/>
      <c r="G376" s="54"/>
    </row>
    <row r="377" spans="1:7" x14ac:dyDescent="0.25">
      <c r="A377" s="3"/>
      <c r="B377" s="46"/>
      <c r="C377" s="73" t="s">
        <v>290</v>
      </c>
      <c r="D377" s="42" t="s">
        <v>199</v>
      </c>
      <c r="E377" s="43">
        <v>1</v>
      </c>
      <c r="F377" s="59"/>
      <c r="G377" s="54"/>
    </row>
    <row r="378" spans="1:7" x14ac:dyDescent="0.25">
      <c r="A378" s="3"/>
      <c r="B378" s="46">
        <v>810</v>
      </c>
      <c r="C378" s="48" t="s">
        <v>122</v>
      </c>
      <c r="D378" s="42"/>
      <c r="E378" s="43"/>
      <c r="F378" s="59"/>
      <c r="G378" s="54"/>
    </row>
    <row r="379" spans="1:7" x14ac:dyDescent="0.25">
      <c r="A379" s="3"/>
      <c r="B379" s="46" t="s">
        <v>92</v>
      </c>
      <c r="C379" s="48" t="s">
        <v>123</v>
      </c>
      <c r="D379" s="42"/>
      <c r="E379" s="43">
        <v>100</v>
      </c>
      <c r="F379" s="59"/>
      <c r="G379" s="54"/>
    </row>
    <row r="380" spans="1:7" x14ac:dyDescent="0.25">
      <c r="A380" s="3"/>
      <c r="B380" s="46" t="s">
        <v>94</v>
      </c>
      <c r="C380" s="48" t="s">
        <v>124</v>
      </c>
      <c r="D380" s="42"/>
      <c r="E380" s="43">
        <v>100</v>
      </c>
      <c r="F380" s="59"/>
      <c r="G380" s="54"/>
    </row>
    <row r="381" spans="1:7" x14ac:dyDescent="0.25">
      <c r="A381" s="3"/>
      <c r="B381" s="46" t="s">
        <v>96</v>
      </c>
      <c r="C381" s="48" t="s">
        <v>125</v>
      </c>
      <c r="D381" s="42"/>
      <c r="E381" s="43">
        <v>250</v>
      </c>
      <c r="F381" s="59"/>
      <c r="G381" s="54"/>
    </row>
    <row r="382" spans="1:7" x14ac:dyDescent="0.25">
      <c r="A382" s="3"/>
      <c r="B382" s="46" t="s">
        <v>95</v>
      </c>
      <c r="C382" s="48" t="s">
        <v>126</v>
      </c>
      <c r="D382" s="42"/>
      <c r="E382" s="43">
        <v>5</v>
      </c>
      <c r="F382" s="59"/>
      <c r="G382" s="54"/>
    </row>
    <row r="383" spans="1:7" x14ac:dyDescent="0.25">
      <c r="A383" s="3"/>
      <c r="B383" s="46" t="s">
        <v>98</v>
      </c>
      <c r="C383" s="48" t="s">
        <v>127</v>
      </c>
      <c r="D383" s="42"/>
      <c r="E383" s="43">
        <v>5</v>
      </c>
      <c r="F383" s="59"/>
      <c r="G383" s="54"/>
    </row>
    <row r="384" spans="1:7" x14ac:dyDescent="0.25">
      <c r="A384" s="3"/>
      <c r="B384" s="46"/>
      <c r="C384" s="49" t="s">
        <v>156</v>
      </c>
      <c r="D384" s="42" t="s">
        <v>1</v>
      </c>
      <c r="E384" s="43"/>
      <c r="F384" s="59"/>
      <c r="G384" s="54"/>
    </row>
    <row r="385" spans="1:7" x14ac:dyDescent="0.25">
      <c r="A385" s="3"/>
      <c r="B385" s="46">
        <v>811</v>
      </c>
      <c r="C385" s="48" t="s">
        <v>128</v>
      </c>
      <c r="D385" s="42"/>
      <c r="E385" s="43"/>
      <c r="F385" s="59"/>
      <c r="G385" s="54"/>
    </row>
    <row r="386" spans="1:7" x14ac:dyDescent="0.25">
      <c r="A386" s="3"/>
      <c r="B386" s="46"/>
      <c r="C386" s="73" t="s">
        <v>290</v>
      </c>
      <c r="D386" s="42" t="s">
        <v>199</v>
      </c>
      <c r="E386" s="43">
        <v>1</v>
      </c>
      <c r="F386" s="59"/>
      <c r="G386" s="54"/>
    </row>
    <row r="387" spans="1:7" ht="15.75" x14ac:dyDescent="0.25">
      <c r="A387" s="3"/>
      <c r="B387" s="22"/>
      <c r="C387" s="62" t="s">
        <v>129</v>
      </c>
      <c r="D387" s="130"/>
      <c r="E387" s="43"/>
      <c r="F387" s="59"/>
      <c r="G387" s="54"/>
    </row>
    <row r="388" spans="1:7" x14ac:dyDescent="0.25">
      <c r="A388" s="3"/>
      <c r="B388" s="46">
        <v>812</v>
      </c>
      <c r="C388" s="48" t="s">
        <v>130</v>
      </c>
      <c r="D388" s="42"/>
      <c r="E388" s="43"/>
      <c r="F388" s="59"/>
      <c r="G388" s="54"/>
    </row>
    <row r="389" spans="1:7" x14ac:dyDescent="0.25">
      <c r="A389" s="3"/>
      <c r="B389" s="46"/>
      <c r="C389" s="73" t="s">
        <v>290</v>
      </c>
      <c r="D389" s="42" t="s">
        <v>199</v>
      </c>
      <c r="E389" s="43">
        <v>1</v>
      </c>
      <c r="F389" s="59"/>
      <c r="G389" s="54"/>
    </row>
    <row r="390" spans="1:7" x14ac:dyDescent="0.25">
      <c r="A390" s="3"/>
      <c r="B390" s="46">
        <v>813</v>
      </c>
      <c r="C390" s="48" t="s">
        <v>131</v>
      </c>
      <c r="D390" s="42"/>
      <c r="E390" s="43"/>
      <c r="F390" s="59"/>
      <c r="G390" s="54"/>
    </row>
    <row r="391" spans="1:7" x14ac:dyDescent="0.25">
      <c r="A391" s="3"/>
      <c r="B391" s="46"/>
      <c r="C391" s="73" t="s">
        <v>290</v>
      </c>
      <c r="D391" s="42" t="s">
        <v>199</v>
      </c>
      <c r="E391" s="43">
        <v>1</v>
      </c>
      <c r="F391" s="59"/>
      <c r="G391" s="54"/>
    </row>
    <row r="392" spans="1:7" x14ac:dyDescent="0.25">
      <c r="A392" s="3"/>
      <c r="B392" s="46">
        <v>814</v>
      </c>
      <c r="C392" s="48" t="s">
        <v>132</v>
      </c>
      <c r="D392" s="42"/>
      <c r="E392" s="43"/>
      <c r="F392" s="59"/>
      <c r="G392" s="54"/>
    </row>
    <row r="393" spans="1:7" x14ac:dyDescent="0.25">
      <c r="A393" s="3"/>
      <c r="B393" s="46" t="s">
        <v>92</v>
      </c>
      <c r="C393" s="48" t="s">
        <v>133</v>
      </c>
      <c r="D393" s="42"/>
      <c r="E393" s="43"/>
      <c r="F393" s="59"/>
      <c r="G393" s="54"/>
    </row>
    <row r="394" spans="1:7" x14ac:dyDescent="0.25">
      <c r="A394" s="3"/>
      <c r="B394" s="46"/>
      <c r="C394" s="73" t="s">
        <v>293</v>
      </c>
      <c r="D394" s="42" t="s">
        <v>21</v>
      </c>
      <c r="E394" s="43">
        <v>3</v>
      </c>
      <c r="F394" s="59"/>
      <c r="G394" s="54"/>
    </row>
    <row r="395" spans="1:7" x14ac:dyDescent="0.25">
      <c r="A395" s="3"/>
      <c r="B395" s="46" t="s">
        <v>94</v>
      </c>
      <c r="C395" s="48" t="s">
        <v>134</v>
      </c>
      <c r="D395" s="42"/>
      <c r="E395" s="43"/>
      <c r="F395" s="59"/>
      <c r="G395" s="54"/>
    </row>
    <row r="396" spans="1:7" x14ac:dyDescent="0.25">
      <c r="A396" s="3"/>
      <c r="B396" s="46"/>
      <c r="C396" s="73" t="s">
        <v>293</v>
      </c>
      <c r="D396" s="42" t="s">
        <v>21</v>
      </c>
      <c r="E396" s="43">
        <v>2</v>
      </c>
      <c r="F396" s="59"/>
      <c r="G396" s="54"/>
    </row>
    <row r="397" spans="1:7" x14ac:dyDescent="0.25">
      <c r="A397" s="3"/>
      <c r="B397" s="46" t="s">
        <v>96</v>
      </c>
      <c r="C397" s="48" t="s">
        <v>135</v>
      </c>
      <c r="D397" s="42"/>
      <c r="E397" s="43"/>
      <c r="F397" s="59"/>
      <c r="G397" s="54"/>
    </row>
    <row r="398" spans="1:7" x14ac:dyDescent="0.25">
      <c r="A398" s="3"/>
      <c r="B398" s="46"/>
      <c r="C398" s="73" t="s">
        <v>293</v>
      </c>
      <c r="D398" s="42" t="s">
        <v>21</v>
      </c>
      <c r="E398" s="43">
        <v>1</v>
      </c>
      <c r="F398" s="59"/>
      <c r="G398" s="54"/>
    </row>
    <row r="399" spans="1:7" x14ac:dyDescent="0.25">
      <c r="A399" s="3"/>
      <c r="B399" s="46">
        <v>815</v>
      </c>
      <c r="C399" s="48" t="s">
        <v>136</v>
      </c>
      <c r="D399" s="42"/>
      <c r="E399" s="43"/>
      <c r="F399" s="59"/>
      <c r="G399" s="54"/>
    </row>
    <row r="400" spans="1:7" x14ac:dyDescent="0.25">
      <c r="A400" s="3"/>
      <c r="B400" s="46"/>
      <c r="C400" s="73" t="s">
        <v>290</v>
      </c>
      <c r="D400" s="42" t="s">
        <v>199</v>
      </c>
      <c r="E400" s="43">
        <v>1</v>
      </c>
      <c r="F400" s="59"/>
      <c r="G400" s="54"/>
    </row>
    <row r="401" spans="1:7" x14ac:dyDescent="0.25">
      <c r="A401" s="3"/>
      <c r="B401" s="46">
        <v>816</v>
      </c>
      <c r="C401" s="48" t="s">
        <v>137</v>
      </c>
      <c r="D401" s="42"/>
      <c r="E401" s="43"/>
      <c r="F401" s="59"/>
      <c r="G401" s="54"/>
    </row>
    <row r="402" spans="1:7" x14ac:dyDescent="0.25">
      <c r="A402" s="3"/>
      <c r="B402" s="46"/>
      <c r="C402" s="73" t="s">
        <v>290</v>
      </c>
      <c r="D402" s="42" t="s">
        <v>199</v>
      </c>
      <c r="E402" s="43">
        <v>1</v>
      </c>
      <c r="F402" s="59"/>
      <c r="G402" s="54"/>
    </row>
    <row r="403" spans="1:7" x14ac:dyDescent="0.25">
      <c r="A403" s="3"/>
      <c r="B403" s="46">
        <v>817</v>
      </c>
      <c r="C403" s="48" t="s">
        <v>138</v>
      </c>
      <c r="D403" s="42"/>
      <c r="E403" s="43"/>
      <c r="F403" s="59"/>
      <c r="G403" s="54"/>
    </row>
    <row r="404" spans="1:7" x14ac:dyDescent="0.25">
      <c r="A404" s="3"/>
      <c r="B404" s="46"/>
      <c r="C404" s="73" t="s">
        <v>290</v>
      </c>
      <c r="D404" s="42" t="s">
        <v>199</v>
      </c>
      <c r="E404" s="43">
        <v>1</v>
      </c>
      <c r="F404" s="59"/>
      <c r="G404" s="54"/>
    </row>
    <row r="405" spans="1:7" x14ac:dyDescent="0.25">
      <c r="A405" s="3"/>
      <c r="B405" s="46">
        <v>818</v>
      </c>
      <c r="C405" s="48" t="s">
        <v>139</v>
      </c>
      <c r="D405" s="42"/>
      <c r="E405" s="43"/>
      <c r="F405" s="59"/>
      <c r="G405" s="54"/>
    </row>
    <row r="406" spans="1:7" x14ac:dyDescent="0.25">
      <c r="A406" s="3"/>
      <c r="B406" s="46"/>
      <c r="C406" s="73" t="s">
        <v>290</v>
      </c>
      <c r="D406" s="42" t="s">
        <v>199</v>
      </c>
      <c r="E406" s="43">
        <v>1</v>
      </c>
      <c r="F406" s="59"/>
      <c r="G406" s="54"/>
    </row>
    <row r="407" spans="1:7" x14ac:dyDescent="0.25">
      <c r="A407" s="3"/>
      <c r="B407" s="46">
        <v>819</v>
      </c>
      <c r="C407" s="48" t="s">
        <v>179</v>
      </c>
      <c r="D407" s="42"/>
      <c r="E407" s="43"/>
      <c r="F407" s="59"/>
      <c r="G407" s="54"/>
    </row>
    <row r="408" spans="1:7" x14ac:dyDescent="0.25">
      <c r="A408" s="3"/>
      <c r="B408" s="46"/>
      <c r="C408" s="73" t="s">
        <v>290</v>
      </c>
      <c r="D408" s="42" t="s">
        <v>199</v>
      </c>
      <c r="E408" s="43">
        <v>1</v>
      </c>
      <c r="F408" s="59"/>
      <c r="G408" s="54"/>
    </row>
    <row r="409" spans="1:7" ht="18.75" customHeight="1" x14ac:dyDescent="0.25">
      <c r="A409" s="3"/>
      <c r="B409" s="46"/>
      <c r="C409" s="51" t="s">
        <v>140</v>
      </c>
      <c r="D409" s="42"/>
      <c r="E409" s="43"/>
      <c r="F409" s="80"/>
      <c r="G409" s="81"/>
    </row>
    <row r="410" spans="1:7" ht="18.75" customHeight="1" x14ac:dyDescent="0.25">
      <c r="A410" s="3"/>
      <c r="B410" s="46">
        <v>820</v>
      </c>
      <c r="C410" s="48" t="s">
        <v>141</v>
      </c>
      <c r="D410" s="131"/>
      <c r="E410" s="136"/>
      <c r="F410" s="80"/>
      <c r="G410" s="81"/>
    </row>
    <row r="411" spans="1:7" ht="18.75" customHeight="1" x14ac:dyDescent="0.25">
      <c r="A411" s="3"/>
      <c r="B411" s="46"/>
      <c r="C411" s="73" t="s">
        <v>290</v>
      </c>
      <c r="D411" s="42" t="s">
        <v>199</v>
      </c>
      <c r="E411" s="43">
        <v>2</v>
      </c>
      <c r="F411" s="59"/>
      <c r="G411" s="82"/>
    </row>
    <row r="412" spans="1:7" ht="18.75" customHeight="1" x14ac:dyDescent="0.25">
      <c r="A412" s="3"/>
      <c r="B412" s="46">
        <v>821</v>
      </c>
      <c r="C412" s="48" t="s">
        <v>142</v>
      </c>
      <c r="D412" s="42"/>
      <c r="E412" s="43"/>
      <c r="F412" s="59"/>
      <c r="G412" s="82"/>
    </row>
    <row r="413" spans="1:7" s="23" customFormat="1" x14ac:dyDescent="0.25">
      <c r="A413" s="21"/>
      <c r="B413" s="46" t="s">
        <v>92</v>
      </c>
      <c r="C413" s="48" t="s">
        <v>291</v>
      </c>
      <c r="D413" s="42"/>
      <c r="E413" s="43">
        <v>91</v>
      </c>
      <c r="F413" s="43"/>
      <c r="G413" s="45"/>
    </row>
    <row r="414" spans="1:7" s="23" customFormat="1" x14ac:dyDescent="0.25">
      <c r="A414" s="21"/>
      <c r="B414" s="46" t="s">
        <v>94</v>
      </c>
      <c r="C414" s="48" t="s">
        <v>292</v>
      </c>
      <c r="D414" s="42"/>
      <c r="E414" s="43">
        <v>49</v>
      </c>
      <c r="F414" s="43"/>
      <c r="G414" s="45"/>
    </row>
    <row r="415" spans="1:7" s="23" customFormat="1" ht="15" customHeight="1" x14ac:dyDescent="0.25">
      <c r="A415" s="21"/>
      <c r="B415" s="46"/>
      <c r="C415" s="73"/>
      <c r="D415" s="42"/>
      <c r="E415" s="43"/>
      <c r="F415" s="43"/>
      <c r="G415" s="45"/>
    </row>
    <row r="416" spans="1:7" s="23" customFormat="1" x14ac:dyDescent="0.25">
      <c r="A416" s="21"/>
      <c r="B416" s="46"/>
      <c r="C416" s="73" t="s">
        <v>81</v>
      </c>
      <c r="D416" s="42" t="s">
        <v>2</v>
      </c>
      <c r="E416" s="43"/>
      <c r="F416" s="43"/>
      <c r="G416" s="45"/>
    </row>
    <row r="417" spans="1:7" s="23" customFormat="1" x14ac:dyDescent="0.25">
      <c r="A417" s="21"/>
      <c r="B417" s="46">
        <v>822</v>
      </c>
      <c r="C417" s="48" t="s">
        <v>143</v>
      </c>
      <c r="D417" s="42"/>
      <c r="E417" s="43"/>
      <c r="F417" s="43"/>
      <c r="G417" s="45"/>
    </row>
    <row r="418" spans="1:7" s="23" customFormat="1" x14ac:dyDescent="0.25">
      <c r="A418" s="21"/>
      <c r="B418" s="46"/>
      <c r="C418" s="73" t="s">
        <v>293</v>
      </c>
      <c r="D418" s="42" t="s">
        <v>21</v>
      </c>
      <c r="E418" s="43">
        <v>24</v>
      </c>
      <c r="F418" s="43"/>
      <c r="G418" s="45"/>
    </row>
    <row r="419" spans="1:7" s="23" customFormat="1" x14ac:dyDescent="0.25">
      <c r="A419" s="21"/>
      <c r="B419" s="46">
        <v>823</v>
      </c>
      <c r="C419" s="48" t="s">
        <v>144</v>
      </c>
      <c r="D419" s="42"/>
      <c r="E419" s="43"/>
      <c r="F419" s="43"/>
      <c r="G419" s="45"/>
    </row>
    <row r="420" spans="1:7" s="23" customFormat="1" x14ac:dyDescent="0.25">
      <c r="A420" s="21"/>
      <c r="B420" s="46"/>
      <c r="C420" s="73" t="s">
        <v>293</v>
      </c>
      <c r="D420" s="42" t="s">
        <v>21</v>
      </c>
      <c r="E420" s="43">
        <v>22</v>
      </c>
      <c r="F420" s="43"/>
      <c r="G420" s="45"/>
    </row>
    <row r="421" spans="1:7" s="23" customFormat="1" ht="42.75" customHeight="1" x14ac:dyDescent="0.25">
      <c r="B421" s="46"/>
      <c r="C421" s="201" t="s">
        <v>294</v>
      </c>
      <c r="D421" s="201"/>
      <c r="E421" s="201"/>
      <c r="F421" s="202"/>
      <c r="G421" s="207"/>
    </row>
    <row r="422" spans="1:7" ht="15.75" x14ac:dyDescent="0.25">
      <c r="A422" s="3"/>
      <c r="B422" s="110">
        <v>900</v>
      </c>
      <c r="C422" s="41" t="s">
        <v>145</v>
      </c>
      <c r="D422" s="130"/>
      <c r="E422" s="43"/>
      <c r="F422" s="59"/>
      <c r="G422" s="54"/>
    </row>
    <row r="423" spans="1:7" x14ac:dyDescent="0.25">
      <c r="A423" s="3"/>
      <c r="B423" s="46">
        <v>901</v>
      </c>
      <c r="C423" s="51" t="s">
        <v>242</v>
      </c>
      <c r="D423" s="42"/>
      <c r="E423" s="43"/>
      <c r="F423" s="59"/>
      <c r="G423" s="54"/>
    </row>
    <row r="424" spans="1:7" x14ac:dyDescent="0.25">
      <c r="A424" s="3"/>
      <c r="B424" s="46"/>
      <c r="C424" s="48" t="s">
        <v>243</v>
      </c>
      <c r="D424" s="42" t="s">
        <v>21</v>
      </c>
      <c r="E424" s="43">
        <v>1</v>
      </c>
      <c r="F424" s="59"/>
      <c r="G424" s="54"/>
    </row>
    <row r="425" spans="1:7" x14ac:dyDescent="0.25">
      <c r="A425" s="3"/>
      <c r="B425" s="46"/>
      <c r="C425" s="48" t="s">
        <v>244</v>
      </c>
      <c r="D425" s="42" t="s">
        <v>21</v>
      </c>
      <c r="E425" s="43">
        <v>1</v>
      </c>
      <c r="F425" s="59"/>
      <c r="G425" s="54"/>
    </row>
    <row r="426" spans="1:7" x14ac:dyDescent="0.25">
      <c r="A426" s="3"/>
      <c r="B426" s="46"/>
      <c r="C426" s="48" t="s">
        <v>245</v>
      </c>
      <c r="D426" s="42" t="s">
        <v>21</v>
      </c>
      <c r="E426" s="43">
        <v>1</v>
      </c>
      <c r="F426" s="59"/>
      <c r="G426" s="54"/>
    </row>
    <row r="427" spans="1:7" x14ac:dyDescent="0.25">
      <c r="A427" s="3"/>
      <c r="B427" s="46"/>
      <c r="C427" s="48" t="s">
        <v>247</v>
      </c>
      <c r="D427" s="42" t="s">
        <v>21</v>
      </c>
      <c r="E427" s="43">
        <v>1</v>
      </c>
      <c r="F427" s="59"/>
      <c r="G427" s="54"/>
    </row>
    <row r="428" spans="1:7" s="7" customFormat="1" ht="18.75" x14ac:dyDescent="0.25">
      <c r="B428" s="91"/>
      <c r="C428" s="201" t="s">
        <v>189</v>
      </c>
      <c r="D428" s="201"/>
      <c r="E428" s="201"/>
      <c r="F428" s="66"/>
      <c r="G428" s="67"/>
    </row>
    <row r="429" spans="1:7" ht="15.75" x14ac:dyDescent="0.25">
      <c r="A429" s="3"/>
      <c r="B429" s="110">
        <v>1000</v>
      </c>
      <c r="C429" s="41" t="s">
        <v>170</v>
      </c>
      <c r="D429" s="103"/>
      <c r="E429" s="43"/>
      <c r="F429" s="53"/>
      <c r="G429" s="54"/>
    </row>
    <row r="430" spans="1:7" x14ac:dyDescent="0.25">
      <c r="A430" s="3"/>
      <c r="B430" s="46">
        <v>1001</v>
      </c>
      <c r="C430" s="48" t="s">
        <v>12</v>
      </c>
      <c r="D430" s="103"/>
      <c r="E430" s="43"/>
      <c r="F430" s="59"/>
      <c r="G430" s="54"/>
    </row>
    <row r="431" spans="1:7" x14ac:dyDescent="0.25">
      <c r="A431" s="3"/>
      <c r="B431" s="46"/>
      <c r="C431" s="49" t="s">
        <v>81</v>
      </c>
      <c r="D431" s="42" t="s">
        <v>2</v>
      </c>
      <c r="E431" s="43">
        <v>325</v>
      </c>
      <c r="F431" s="53"/>
      <c r="G431" s="54"/>
    </row>
    <row r="432" spans="1:7" x14ac:dyDescent="0.25">
      <c r="A432" s="3"/>
      <c r="B432" s="46">
        <v>1002</v>
      </c>
      <c r="C432" s="48" t="s">
        <v>254</v>
      </c>
      <c r="D432" s="103"/>
      <c r="E432" s="43"/>
      <c r="F432" s="59"/>
      <c r="G432" s="54"/>
    </row>
    <row r="433" spans="1:7" x14ac:dyDescent="0.25">
      <c r="A433" s="3"/>
      <c r="B433" s="46"/>
      <c r="C433" s="49" t="s">
        <v>81</v>
      </c>
      <c r="D433" s="42" t="s">
        <v>2</v>
      </c>
      <c r="E433" s="43">
        <v>1031</v>
      </c>
      <c r="F433" s="53"/>
      <c r="G433" s="54"/>
    </row>
    <row r="434" spans="1:7" ht="15.75" customHeight="1" x14ac:dyDescent="0.25">
      <c r="A434" s="3"/>
      <c r="B434" s="97">
        <v>1003</v>
      </c>
      <c r="C434" s="48" t="s">
        <v>11</v>
      </c>
      <c r="D434" s="103"/>
      <c r="E434" s="43"/>
      <c r="F434" s="59"/>
      <c r="G434" s="54"/>
    </row>
    <row r="435" spans="1:7" ht="19.5" customHeight="1" x14ac:dyDescent="0.25">
      <c r="A435" s="3"/>
      <c r="B435" s="46"/>
      <c r="C435" s="49" t="s">
        <v>81</v>
      </c>
      <c r="D435" s="42" t="s">
        <v>2</v>
      </c>
      <c r="E435" s="43">
        <v>2201</v>
      </c>
      <c r="F435" s="53"/>
      <c r="G435" s="54"/>
    </row>
    <row r="436" spans="1:7" ht="27" customHeight="1" x14ac:dyDescent="0.25">
      <c r="A436" s="3"/>
      <c r="B436" s="46">
        <v>1004</v>
      </c>
      <c r="C436" s="48" t="s">
        <v>18</v>
      </c>
      <c r="D436" s="103"/>
      <c r="E436" s="43"/>
      <c r="F436" s="59"/>
      <c r="G436" s="54"/>
    </row>
    <row r="437" spans="1:7" x14ac:dyDescent="0.25">
      <c r="A437" s="3"/>
      <c r="B437" s="46"/>
      <c r="C437" s="49" t="s">
        <v>81</v>
      </c>
      <c r="D437" s="42" t="s">
        <v>2</v>
      </c>
      <c r="E437" s="43">
        <v>1850</v>
      </c>
      <c r="F437" s="53"/>
      <c r="G437" s="54"/>
    </row>
    <row r="438" spans="1:7" ht="30" x14ac:dyDescent="0.25">
      <c r="A438" s="3"/>
      <c r="B438" s="97">
        <v>1005</v>
      </c>
      <c r="C438" s="48" t="s">
        <v>20</v>
      </c>
      <c r="D438" s="103"/>
      <c r="E438" s="43"/>
      <c r="F438" s="59"/>
      <c r="G438" s="54"/>
    </row>
    <row r="439" spans="1:7" x14ac:dyDescent="0.25">
      <c r="A439" s="3"/>
      <c r="B439" s="46"/>
      <c r="C439" s="49" t="s">
        <v>81</v>
      </c>
      <c r="D439" s="42" t="s">
        <v>2</v>
      </c>
      <c r="E439" s="43">
        <v>265</v>
      </c>
      <c r="F439" s="53"/>
      <c r="G439" s="54"/>
    </row>
    <row r="440" spans="1:7" ht="30" x14ac:dyDescent="0.25">
      <c r="A440" s="3"/>
      <c r="B440" s="97">
        <v>1006</v>
      </c>
      <c r="C440" s="48" t="s">
        <v>14</v>
      </c>
      <c r="D440" s="103"/>
      <c r="E440" s="43"/>
      <c r="F440" s="59"/>
      <c r="G440" s="54"/>
    </row>
    <row r="441" spans="1:7" x14ac:dyDescent="0.25">
      <c r="A441" s="3"/>
      <c r="B441" s="46"/>
      <c r="C441" s="49" t="s">
        <v>81</v>
      </c>
      <c r="D441" s="42" t="s">
        <v>2</v>
      </c>
      <c r="E441" s="43">
        <v>20</v>
      </c>
      <c r="F441" s="53"/>
      <c r="G441" s="54"/>
    </row>
    <row r="442" spans="1:7" ht="26.45" customHeight="1" x14ac:dyDescent="0.25">
      <c r="A442" s="3"/>
      <c r="B442" s="46">
        <v>1007</v>
      </c>
      <c r="C442" s="48" t="s">
        <v>15</v>
      </c>
      <c r="D442" s="103"/>
      <c r="E442" s="43"/>
      <c r="F442" s="59"/>
      <c r="G442" s="54"/>
    </row>
    <row r="443" spans="1:7" x14ac:dyDescent="0.25">
      <c r="A443" s="3"/>
      <c r="B443" s="46"/>
      <c r="C443" s="49" t="s">
        <v>81</v>
      </c>
      <c r="D443" s="42" t="s">
        <v>2</v>
      </c>
      <c r="E443" s="43">
        <v>25</v>
      </c>
      <c r="F443" s="59"/>
      <c r="G443" s="54"/>
    </row>
    <row r="444" spans="1:7" x14ac:dyDescent="0.25">
      <c r="A444" s="3"/>
      <c r="B444" s="46">
        <v>1008</v>
      </c>
      <c r="C444" s="48" t="s">
        <v>16</v>
      </c>
      <c r="D444" s="103"/>
      <c r="E444" s="43"/>
      <c r="F444" s="59"/>
      <c r="G444" s="54"/>
    </row>
    <row r="445" spans="1:7" x14ac:dyDescent="0.25">
      <c r="A445" s="3"/>
      <c r="B445" s="46"/>
      <c r="C445" s="73" t="s">
        <v>317</v>
      </c>
      <c r="D445" s="42" t="s">
        <v>17</v>
      </c>
      <c r="E445" s="43">
        <v>1</v>
      </c>
      <c r="F445" s="59"/>
      <c r="G445" s="54"/>
    </row>
    <row r="446" spans="1:7" s="7" customFormat="1" ht="19.5" customHeight="1" x14ac:dyDescent="0.25">
      <c r="B446" s="91"/>
      <c r="C446" s="201" t="s">
        <v>190</v>
      </c>
      <c r="D446" s="201"/>
      <c r="E446" s="201"/>
      <c r="F446" s="66"/>
      <c r="G446" s="67"/>
    </row>
    <row r="447" spans="1:7" ht="15.75" x14ac:dyDescent="0.25">
      <c r="A447" s="3"/>
      <c r="B447" s="110">
        <v>1100</v>
      </c>
      <c r="C447" s="41" t="s">
        <v>146</v>
      </c>
      <c r="D447" s="132"/>
      <c r="E447" s="43"/>
      <c r="F447" s="59"/>
      <c r="G447" s="54"/>
    </row>
    <row r="448" spans="1:7" ht="30" x14ac:dyDescent="0.25">
      <c r="A448" s="3"/>
      <c r="B448" s="46">
        <v>1101</v>
      </c>
      <c r="C448" s="48" t="s">
        <v>147</v>
      </c>
      <c r="D448" s="42"/>
      <c r="E448" s="43"/>
      <c r="F448" s="59"/>
      <c r="G448" s="54"/>
    </row>
    <row r="449" spans="1:7" x14ac:dyDescent="0.25">
      <c r="A449" s="3"/>
      <c r="B449" s="46"/>
      <c r="C449" s="49" t="s">
        <v>85</v>
      </c>
      <c r="D449" s="42" t="s">
        <v>86</v>
      </c>
      <c r="E449" s="43">
        <v>19350</v>
      </c>
      <c r="F449" s="59"/>
      <c r="G449" s="54"/>
    </row>
    <row r="450" spans="1:7" ht="30" x14ac:dyDescent="0.25">
      <c r="A450" s="3"/>
      <c r="B450" s="46">
        <v>1102</v>
      </c>
      <c r="C450" s="48" t="s">
        <v>148</v>
      </c>
      <c r="D450" s="42"/>
      <c r="E450" s="43"/>
      <c r="F450" s="59"/>
      <c r="G450" s="54"/>
    </row>
    <row r="451" spans="1:7" x14ac:dyDescent="0.25">
      <c r="A451" s="3"/>
      <c r="B451" s="46"/>
      <c r="C451" s="73" t="s">
        <v>166</v>
      </c>
      <c r="D451" s="42" t="s">
        <v>2</v>
      </c>
      <c r="E451" s="43">
        <v>838</v>
      </c>
      <c r="F451" s="59"/>
      <c r="G451" s="54"/>
    </row>
    <row r="452" spans="1:7" x14ac:dyDescent="0.25">
      <c r="A452" s="3"/>
      <c r="B452" s="46">
        <v>1103</v>
      </c>
      <c r="C452" s="48" t="s">
        <v>149</v>
      </c>
      <c r="D452" s="42"/>
      <c r="E452" s="43"/>
      <c r="F452" s="59"/>
      <c r="G452" s="54"/>
    </row>
    <row r="453" spans="1:7" x14ac:dyDescent="0.25">
      <c r="A453" s="3"/>
      <c r="B453" s="46"/>
      <c r="C453" s="73" t="s">
        <v>290</v>
      </c>
      <c r="D453" s="42" t="s">
        <v>199</v>
      </c>
      <c r="E453" s="43">
        <v>1</v>
      </c>
      <c r="F453" s="59"/>
      <c r="G453" s="54"/>
    </row>
    <row r="454" spans="1:7" x14ac:dyDescent="0.25">
      <c r="A454" s="3"/>
      <c r="B454" s="46">
        <v>1104</v>
      </c>
      <c r="C454" s="48" t="s">
        <v>150</v>
      </c>
      <c r="D454" s="86"/>
      <c r="E454" s="43"/>
      <c r="F454" s="59"/>
      <c r="G454" s="54"/>
    </row>
    <row r="455" spans="1:7" x14ac:dyDescent="0.25">
      <c r="A455" s="3"/>
      <c r="B455" s="46"/>
      <c r="C455" s="49" t="s">
        <v>156</v>
      </c>
      <c r="D455" s="42" t="s">
        <v>1</v>
      </c>
      <c r="E455" s="43">
        <v>67</v>
      </c>
      <c r="F455" s="59"/>
      <c r="G455" s="54"/>
    </row>
    <row r="456" spans="1:7" x14ac:dyDescent="0.25">
      <c r="A456" s="3"/>
      <c r="B456" s="46">
        <v>1105</v>
      </c>
      <c r="C456" s="48" t="s">
        <v>151</v>
      </c>
      <c r="D456" s="42"/>
      <c r="E456" s="43"/>
      <c r="F456" s="59"/>
      <c r="G456" s="54"/>
    </row>
    <row r="457" spans="1:7" x14ac:dyDescent="0.25">
      <c r="A457" s="3"/>
      <c r="B457" s="46"/>
      <c r="C457" s="49" t="s">
        <v>156</v>
      </c>
      <c r="D457" s="42" t="s">
        <v>1</v>
      </c>
      <c r="E457" s="43">
        <v>117</v>
      </c>
      <c r="F457" s="59"/>
      <c r="G457" s="54"/>
    </row>
    <row r="458" spans="1:7" x14ac:dyDescent="0.25">
      <c r="A458" s="3"/>
      <c r="B458" s="46">
        <v>1106</v>
      </c>
      <c r="C458" s="48" t="s">
        <v>152</v>
      </c>
      <c r="D458" s="42"/>
      <c r="E458" s="43"/>
      <c r="F458" s="59"/>
      <c r="G458" s="54"/>
    </row>
    <row r="459" spans="1:7" x14ac:dyDescent="0.25">
      <c r="A459" s="3"/>
      <c r="B459" s="113"/>
      <c r="C459" s="73" t="s">
        <v>166</v>
      </c>
      <c r="D459" s="42" t="s">
        <v>2</v>
      </c>
      <c r="E459" s="43">
        <v>13</v>
      </c>
      <c r="F459" s="59"/>
      <c r="G459" s="54"/>
    </row>
    <row r="460" spans="1:7" s="7" customFormat="1" ht="19.5" customHeight="1" x14ac:dyDescent="0.25">
      <c r="B460" s="114"/>
      <c r="C460" s="201" t="s">
        <v>191</v>
      </c>
      <c r="D460" s="201"/>
      <c r="E460" s="201"/>
      <c r="F460" s="66"/>
      <c r="G460" s="83"/>
    </row>
    <row r="461" spans="1:7" s="7" customFormat="1" ht="19.5" customHeight="1" x14ac:dyDescent="0.2">
      <c r="B461" s="110">
        <v>1200</v>
      </c>
      <c r="C461" s="41" t="s">
        <v>219</v>
      </c>
      <c r="D461" s="132"/>
      <c r="E461" s="43"/>
      <c r="F461" s="66"/>
      <c r="G461" s="54"/>
    </row>
    <row r="462" spans="1:7" s="7" customFormat="1" ht="19.5" customHeight="1" x14ac:dyDescent="0.2">
      <c r="B462" s="115"/>
      <c r="C462" s="121" t="s">
        <v>220</v>
      </c>
      <c r="D462" s="42"/>
      <c r="E462" s="43"/>
      <c r="F462" s="59"/>
      <c r="G462" s="54"/>
    </row>
    <row r="463" spans="1:7" s="7" customFormat="1" ht="32.25" customHeight="1" x14ac:dyDescent="0.2">
      <c r="B463" s="46">
        <v>1201</v>
      </c>
      <c r="C463" s="48" t="s">
        <v>295</v>
      </c>
      <c r="D463" s="42"/>
      <c r="E463" s="43"/>
      <c r="F463" s="59"/>
      <c r="G463" s="54"/>
    </row>
    <row r="464" spans="1:7" s="7" customFormat="1" ht="19.5" customHeight="1" x14ac:dyDescent="0.2">
      <c r="B464" s="113"/>
      <c r="C464" s="73" t="s">
        <v>166</v>
      </c>
      <c r="D464" s="42" t="s">
        <v>2</v>
      </c>
      <c r="E464" s="43">
        <v>1490</v>
      </c>
      <c r="F464" s="59"/>
      <c r="G464" s="54"/>
    </row>
    <row r="465" spans="2:9" s="7" customFormat="1" ht="19.5" customHeight="1" x14ac:dyDescent="0.2">
      <c r="B465" s="46">
        <f>+B463+1</f>
        <v>1202</v>
      </c>
      <c r="C465" s="77" t="s">
        <v>357</v>
      </c>
      <c r="D465" s="42"/>
      <c r="E465" s="43"/>
      <c r="F465" s="59"/>
      <c r="G465" s="54"/>
    </row>
    <row r="466" spans="2:9" s="7" customFormat="1" ht="19.5" customHeight="1" x14ac:dyDescent="0.2">
      <c r="B466" s="46"/>
      <c r="C466" s="49" t="s">
        <v>156</v>
      </c>
      <c r="D466" s="42" t="s">
        <v>1</v>
      </c>
      <c r="E466" s="43">
        <v>244</v>
      </c>
      <c r="F466" s="59"/>
      <c r="G466" s="54"/>
    </row>
    <row r="467" spans="2:9" s="7" customFormat="1" ht="19.5" customHeight="1" x14ac:dyDescent="0.2">
      <c r="B467" s="115"/>
      <c r="C467" s="121" t="s">
        <v>221</v>
      </c>
      <c r="D467" s="42"/>
      <c r="E467" s="43"/>
      <c r="F467" s="59"/>
      <c r="G467" s="54"/>
    </row>
    <row r="468" spans="2:9" s="7" customFormat="1" ht="30" customHeight="1" x14ac:dyDescent="0.2">
      <c r="B468" s="46">
        <f>+B465+1</f>
        <v>1203</v>
      </c>
      <c r="C468" s="78" t="s">
        <v>361</v>
      </c>
      <c r="D468" s="42"/>
      <c r="E468" s="43"/>
      <c r="F468" s="59"/>
      <c r="G468" s="54"/>
    </row>
    <row r="469" spans="2:9" s="7" customFormat="1" ht="19.5" customHeight="1" x14ac:dyDescent="0.2">
      <c r="B469" s="113"/>
      <c r="C469" s="73" t="s">
        <v>166</v>
      </c>
      <c r="D469" s="42" t="s">
        <v>2</v>
      </c>
      <c r="E469" s="43">
        <v>608</v>
      </c>
      <c r="F469" s="59"/>
      <c r="G469" s="54"/>
    </row>
    <row r="470" spans="2:9" s="7" customFormat="1" ht="47.25" customHeight="1" x14ac:dyDescent="0.2">
      <c r="B470" s="46">
        <f>+B468+1</f>
        <v>1204</v>
      </c>
      <c r="C470" s="48" t="s">
        <v>362</v>
      </c>
      <c r="D470" s="42"/>
      <c r="E470" s="43"/>
      <c r="F470" s="59"/>
      <c r="G470" s="54"/>
    </row>
    <row r="471" spans="2:9" s="7" customFormat="1" ht="19.5" customHeight="1" x14ac:dyDescent="0.2">
      <c r="B471" s="113"/>
      <c r="C471" s="73" t="s">
        <v>166</v>
      </c>
      <c r="D471" s="42" t="s">
        <v>2</v>
      </c>
      <c r="E471" s="43">
        <v>608</v>
      </c>
      <c r="F471" s="59"/>
      <c r="G471" s="54"/>
    </row>
    <row r="472" spans="2:9" s="7" customFormat="1" ht="19.5" customHeight="1" x14ac:dyDescent="0.2">
      <c r="B472" s="46">
        <f>+B470+1</f>
        <v>1205</v>
      </c>
      <c r="C472" s="77" t="s">
        <v>358</v>
      </c>
      <c r="D472" s="42"/>
      <c r="E472" s="43"/>
      <c r="F472" s="59"/>
      <c r="G472" s="54"/>
    </row>
    <row r="473" spans="2:9" s="7" customFormat="1" ht="19.5" customHeight="1" x14ac:dyDescent="0.2">
      <c r="B473" s="113"/>
      <c r="C473" s="73" t="s">
        <v>197</v>
      </c>
      <c r="D473" s="42" t="s">
        <v>17</v>
      </c>
      <c r="E473" s="43">
        <v>1</v>
      </c>
      <c r="F473" s="59"/>
      <c r="G473" s="54"/>
    </row>
    <row r="474" spans="2:9" s="7" customFormat="1" ht="19.5" customHeight="1" x14ac:dyDescent="0.25">
      <c r="B474" s="46">
        <f>+B472+1</f>
        <v>1206</v>
      </c>
      <c r="C474" s="84" t="s">
        <v>359</v>
      </c>
      <c r="D474" s="42"/>
      <c r="E474" s="43"/>
      <c r="F474" s="59"/>
      <c r="G474" s="54"/>
      <c r="I474" s="17"/>
    </row>
    <row r="475" spans="2:9" s="7" customFormat="1" ht="19.5" customHeight="1" x14ac:dyDescent="0.2">
      <c r="B475" s="113"/>
      <c r="C475" s="73" t="s">
        <v>197</v>
      </c>
      <c r="D475" s="42" t="s">
        <v>17</v>
      </c>
      <c r="E475" s="43">
        <v>1</v>
      </c>
      <c r="F475" s="59"/>
      <c r="G475" s="54"/>
    </row>
    <row r="476" spans="2:9" s="7" customFormat="1" ht="30.75" customHeight="1" x14ac:dyDescent="0.2">
      <c r="B476" s="46">
        <f>+B474+1</f>
        <v>1207</v>
      </c>
      <c r="C476" s="78" t="s">
        <v>360</v>
      </c>
      <c r="D476" s="42"/>
      <c r="E476" s="43"/>
      <c r="F476" s="59"/>
      <c r="G476" s="54"/>
      <c r="I476" s="17"/>
    </row>
    <row r="477" spans="2:9" s="7" customFormat="1" ht="19.5" customHeight="1" x14ac:dyDescent="0.2">
      <c r="B477" s="113"/>
      <c r="C477" s="73" t="s">
        <v>166</v>
      </c>
      <c r="D477" s="42" t="s">
        <v>2</v>
      </c>
      <c r="E477" s="43">
        <v>255</v>
      </c>
      <c r="F477" s="59"/>
      <c r="G477" s="54"/>
    </row>
    <row r="478" spans="2:9" s="7" customFormat="1" ht="19.5" customHeight="1" x14ac:dyDescent="0.2">
      <c r="B478" s="115"/>
      <c r="C478" s="121" t="s">
        <v>222</v>
      </c>
      <c r="D478" s="42"/>
      <c r="E478" s="43"/>
      <c r="F478" s="59"/>
      <c r="G478" s="54"/>
    </row>
    <row r="479" spans="2:9" s="7" customFormat="1" ht="49.5" customHeight="1" x14ac:dyDescent="0.2">
      <c r="B479" s="46">
        <f>+B476+1</f>
        <v>1208</v>
      </c>
      <c r="C479" s="78" t="s">
        <v>363</v>
      </c>
      <c r="D479" s="42"/>
      <c r="E479" s="43"/>
      <c r="F479" s="59"/>
      <c r="G479" s="54"/>
      <c r="H479" s="19"/>
    </row>
    <row r="480" spans="2:9" s="7" customFormat="1" ht="19.5" customHeight="1" x14ac:dyDescent="0.2">
      <c r="B480" s="113"/>
      <c r="C480" s="73" t="s">
        <v>166</v>
      </c>
      <c r="D480" s="42" t="s">
        <v>2</v>
      </c>
      <c r="E480" s="43">
        <v>240</v>
      </c>
      <c r="F480" s="59"/>
      <c r="G480" s="54"/>
    </row>
    <row r="481" spans="2:8" s="7" customFormat="1" ht="19.5" customHeight="1" x14ac:dyDescent="0.2">
      <c r="B481" s="46">
        <f>+B479+1</f>
        <v>1209</v>
      </c>
      <c r="C481" s="77" t="s">
        <v>364</v>
      </c>
      <c r="D481" s="42"/>
      <c r="E481" s="43"/>
      <c r="F481" s="59"/>
      <c r="G481" s="54"/>
    </row>
    <row r="482" spans="2:8" s="7" customFormat="1" ht="19.5" customHeight="1" x14ac:dyDescent="0.2">
      <c r="B482" s="46"/>
      <c r="C482" s="49" t="s">
        <v>156</v>
      </c>
      <c r="D482" s="42" t="s">
        <v>1</v>
      </c>
      <c r="E482" s="43">
        <v>160</v>
      </c>
      <c r="F482" s="59"/>
      <c r="G482" s="54"/>
    </row>
    <row r="483" spans="2:8" s="7" customFormat="1" ht="19.5" customHeight="1" x14ac:dyDescent="0.2">
      <c r="B483" s="115"/>
      <c r="C483" s="121" t="s">
        <v>223</v>
      </c>
      <c r="D483" s="42"/>
      <c r="E483" s="43"/>
      <c r="F483" s="59"/>
      <c r="G483" s="54"/>
    </row>
    <row r="484" spans="2:8" s="7" customFormat="1" ht="32.25" customHeight="1" x14ac:dyDescent="0.2">
      <c r="B484" s="46">
        <f>+B481+1</f>
        <v>1210</v>
      </c>
      <c r="C484" s="78" t="s">
        <v>365</v>
      </c>
      <c r="D484" s="42"/>
      <c r="E484" s="43"/>
      <c r="F484" s="59"/>
      <c r="G484" s="54"/>
      <c r="H484" s="19"/>
    </row>
    <row r="485" spans="2:8" s="7" customFormat="1" ht="16.149999999999999" customHeight="1" x14ac:dyDescent="0.2">
      <c r="B485" s="113"/>
      <c r="C485" s="73" t="s">
        <v>166</v>
      </c>
      <c r="D485" s="42" t="s">
        <v>2</v>
      </c>
      <c r="E485" s="43">
        <v>284</v>
      </c>
      <c r="F485" s="69"/>
      <c r="G485" s="54"/>
    </row>
    <row r="486" spans="2:8" s="7" customFormat="1" ht="19.5" customHeight="1" x14ac:dyDescent="0.2">
      <c r="B486" s="46">
        <f>+B484+1</f>
        <v>1211</v>
      </c>
      <c r="C486" s="77" t="s">
        <v>364</v>
      </c>
      <c r="D486" s="42"/>
      <c r="E486" s="43"/>
      <c r="F486" s="59"/>
      <c r="G486" s="54"/>
    </row>
    <row r="487" spans="2:8" s="7" customFormat="1" ht="19.5" customHeight="1" x14ac:dyDescent="0.2">
      <c r="B487" s="46"/>
      <c r="C487" s="49" t="s">
        <v>156</v>
      </c>
      <c r="D487" s="42" t="s">
        <v>1</v>
      </c>
      <c r="E487" s="43">
        <v>68</v>
      </c>
      <c r="F487" s="59"/>
      <c r="G487" s="54"/>
    </row>
    <row r="488" spans="2:8" s="7" customFormat="1" ht="19.5" customHeight="1" x14ac:dyDescent="0.2">
      <c r="B488" s="115"/>
      <c r="C488" s="121" t="s">
        <v>224</v>
      </c>
      <c r="D488" s="42"/>
      <c r="E488" s="43"/>
      <c r="F488" s="59"/>
      <c r="G488" s="54"/>
    </row>
    <row r="489" spans="2:8" s="7" customFormat="1" ht="19.5" customHeight="1" x14ac:dyDescent="0.2">
      <c r="B489" s="46">
        <f>+B486+1</f>
        <v>1212</v>
      </c>
      <c r="C489" s="77" t="s">
        <v>366</v>
      </c>
      <c r="D489" s="42"/>
      <c r="E489" s="43"/>
      <c r="F489" s="59"/>
      <c r="G489" s="54"/>
    </row>
    <row r="490" spans="2:8" s="7" customFormat="1" ht="19.5" customHeight="1" x14ac:dyDescent="0.2">
      <c r="B490" s="113"/>
      <c r="C490" s="73" t="s">
        <v>293</v>
      </c>
      <c r="D490" s="42" t="s">
        <v>21</v>
      </c>
      <c r="E490" s="43">
        <v>5</v>
      </c>
      <c r="F490" s="59"/>
      <c r="G490" s="54"/>
    </row>
    <row r="491" spans="2:8" s="7" customFormat="1" ht="19.5" customHeight="1" x14ac:dyDescent="0.2">
      <c r="B491" s="46">
        <f>+B489+1</f>
        <v>1213</v>
      </c>
      <c r="C491" s="77" t="s">
        <v>367</v>
      </c>
      <c r="D491" s="42"/>
      <c r="E491" s="43"/>
      <c r="F491" s="59"/>
      <c r="G491" s="54"/>
    </row>
    <row r="492" spans="2:8" s="7" customFormat="1" ht="19.5" customHeight="1" x14ac:dyDescent="0.2">
      <c r="B492" s="113"/>
      <c r="C492" s="73" t="s">
        <v>225</v>
      </c>
      <c r="D492" s="42" t="s">
        <v>21</v>
      </c>
      <c r="E492" s="43">
        <v>5</v>
      </c>
      <c r="F492" s="59"/>
      <c r="G492" s="54"/>
    </row>
    <row r="493" spans="2:8" s="7" customFormat="1" ht="19.5" customHeight="1" x14ac:dyDescent="0.2">
      <c r="B493" s="115"/>
      <c r="C493" s="121" t="s">
        <v>226</v>
      </c>
      <c r="D493" s="42"/>
      <c r="E493" s="43"/>
      <c r="F493" s="59"/>
      <c r="G493" s="54"/>
    </row>
    <row r="494" spans="2:8" s="7" customFormat="1" ht="19.5" customHeight="1" x14ac:dyDescent="0.2">
      <c r="B494" s="46">
        <f>+B491+1</f>
        <v>1214</v>
      </c>
      <c r="C494" s="77" t="s">
        <v>368</v>
      </c>
      <c r="D494" s="42"/>
      <c r="E494" s="43"/>
      <c r="F494" s="59"/>
      <c r="G494" s="54"/>
    </row>
    <row r="495" spans="2:8" s="7" customFormat="1" ht="19.5" customHeight="1" x14ac:dyDescent="0.2">
      <c r="B495" s="46"/>
      <c r="C495" s="73" t="s">
        <v>227</v>
      </c>
      <c r="D495" s="42" t="s">
        <v>78</v>
      </c>
      <c r="E495" s="43">
        <v>363</v>
      </c>
      <c r="F495" s="59"/>
      <c r="G495" s="54"/>
    </row>
    <row r="496" spans="2:8" s="7" customFormat="1" ht="19.5" customHeight="1" x14ac:dyDescent="0.2">
      <c r="B496" s="46">
        <f>+B494+1</f>
        <v>1215</v>
      </c>
      <c r="C496" s="77" t="s">
        <v>228</v>
      </c>
      <c r="D496" s="42"/>
      <c r="E496" s="43"/>
      <c r="F496" s="59"/>
      <c r="G496" s="54"/>
    </row>
    <row r="497" spans="2:18" s="7" customFormat="1" ht="19.5" customHeight="1" x14ac:dyDescent="0.2">
      <c r="B497" s="113"/>
      <c r="C497" s="73" t="s">
        <v>166</v>
      </c>
      <c r="D497" s="42" t="s">
        <v>2</v>
      </c>
      <c r="E497" s="43">
        <v>1395</v>
      </c>
      <c r="F497" s="59"/>
      <c r="G497" s="54"/>
    </row>
    <row r="498" spans="2:18" s="7" customFormat="1" ht="19.5" customHeight="1" x14ac:dyDescent="0.2">
      <c r="B498" s="46">
        <f>+B496+1</f>
        <v>1216</v>
      </c>
      <c r="C498" s="77" t="s">
        <v>229</v>
      </c>
      <c r="D498" s="42"/>
      <c r="E498" s="43"/>
      <c r="F498" s="59"/>
      <c r="G498" s="54"/>
    </row>
    <row r="499" spans="2:18" s="7" customFormat="1" ht="19.5" customHeight="1" x14ac:dyDescent="0.2">
      <c r="B499" s="113"/>
      <c r="C499" s="49" t="s">
        <v>156</v>
      </c>
      <c r="D499" s="42" t="s">
        <v>1</v>
      </c>
      <c r="E499" s="43">
        <v>600</v>
      </c>
      <c r="F499" s="59"/>
      <c r="G499" s="54"/>
    </row>
    <row r="500" spans="2:18" s="7" customFormat="1" ht="19.5" customHeight="1" x14ac:dyDescent="0.25">
      <c r="B500" s="91"/>
      <c r="C500" s="201" t="s">
        <v>235</v>
      </c>
      <c r="D500" s="201"/>
      <c r="E500" s="201"/>
      <c r="F500" s="66"/>
      <c r="G500" s="67"/>
    </row>
    <row r="501" spans="2:18" s="11" customFormat="1" ht="19.5" customHeight="1" x14ac:dyDescent="0.25">
      <c r="B501" s="116"/>
      <c r="C501" s="122"/>
      <c r="D501" s="122"/>
      <c r="E501" s="122"/>
      <c r="F501" s="10"/>
      <c r="G501" s="1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</row>
    <row r="502" spans="2:18" s="7" customFormat="1" ht="19.5" customHeight="1" thickBot="1" x14ac:dyDescent="0.3">
      <c r="B502" s="116"/>
      <c r="C502" s="122"/>
      <c r="D502" s="122"/>
      <c r="E502" s="122"/>
      <c r="F502" s="10"/>
      <c r="G502" s="10"/>
    </row>
    <row r="503" spans="2:18" s="7" customFormat="1" ht="15.6" customHeight="1" x14ac:dyDescent="0.25">
      <c r="B503" s="116"/>
      <c r="C503" s="192" t="s">
        <v>230</v>
      </c>
      <c r="D503" s="193"/>
      <c r="E503" s="194"/>
      <c r="F503" s="200"/>
      <c r="G503" s="184"/>
    </row>
    <row r="504" spans="2:18" s="7" customFormat="1" ht="16.149999999999999" customHeight="1" x14ac:dyDescent="0.25">
      <c r="B504" s="116"/>
      <c r="C504" s="173" t="s">
        <v>167</v>
      </c>
      <c r="D504" s="174"/>
      <c r="E504" s="175"/>
      <c r="F504" s="195"/>
      <c r="G504" s="177"/>
    </row>
    <row r="505" spans="2:18" s="7" customFormat="1" ht="15.6" customHeight="1" x14ac:dyDescent="0.25">
      <c r="B505" s="116"/>
      <c r="C505" s="173" t="s">
        <v>168</v>
      </c>
      <c r="D505" s="174"/>
      <c r="E505" s="175"/>
      <c r="F505" s="195"/>
      <c r="G505" s="177"/>
    </row>
    <row r="506" spans="2:18" s="7" customFormat="1" ht="15" customHeight="1" x14ac:dyDescent="0.25">
      <c r="B506" s="116"/>
      <c r="C506" s="173" t="s">
        <v>169</v>
      </c>
      <c r="D506" s="174"/>
      <c r="E506" s="175"/>
      <c r="F506" s="195"/>
      <c r="G506" s="177"/>
    </row>
    <row r="507" spans="2:18" s="7" customFormat="1" ht="15" customHeight="1" x14ac:dyDescent="0.25">
      <c r="B507" s="116"/>
      <c r="C507" s="173" t="s">
        <v>23</v>
      </c>
      <c r="D507" s="174"/>
      <c r="E507" s="175"/>
      <c r="F507" s="195"/>
      <c r="G507" s="177"/>
    </row>
    <row r="508" spans="2:18" s="7" customFormat="1" ht="16.149999999999999" customHeight="1" x14ac:dyDescent="0.25">
      <c r="B508" s="116"/>
      <c r="C508" s="173" t="s">
        <v>231</v>
      </c>
      <c r="D508" s="174"/>
      <c r="E508" s="175"/>
      <c r="F508" s="195"/>
      <c r="G508" s="177"/>
    </row>
    <row r="509" spans="2:18" s="7" customFormat="1" ht="16.149999999999999" customHeight="1" x14ac:dyDescent="0.25">
      <c r="B509" s="116"/>
      <c r="C509" s="173" t="s">
        <v>108</v>
      </c>
      <c r="D509" s="174"/>
      <c r="E509" s="175"/>
      <c r="F509" s="195"/>
      <c r="G509" s="177"/>
    </row>
    <row r="510" spans="2:18" s="7" customFormat="1" ht="17.45" customHeight="1" x14ac:dyDescent="0.25">
      <c r="B510" s="116"/>
      <c r="C510" s="173" t="s">
        <v>177</v>
      </c>
      <c r="D510" s="174"/>
      <c r="E510" s="175"/>
      <c r="F510" s="195"/>
      <c r="G510" s="177"/>
    </row>
    <row r="511" spans="2:18" s="7" customFormat="1" ht="16.149999999999999" customHeight="1" x14ac:dyDescent="0.25">
      <c r="B511" s="116"/>
      <c r="C511" s="173" t="s">
        <v>145</v>
      </c>
      <c r="D511" s="174"/>
      <c r="E511" s="175"/>
      <c r="F511" s="195"/>
      <c r="G511" s="177"/>
    </row>
    <row r="512" spans="2:18" s="7" customFormat="1" ht="16.149999999999999" customHeight="1" x14ac:dyDescent="0.25">
      <c r="B512" s="116"/>
      <c r="C512" s="173" t="s">
        <v>170</v>
      </c>
      <c r="D512" s="174"/>
      <c r="E512" s="175"/>
      <c r="F512" s="195"/>
      <c r="G512" s="177"/>
    </row>
    <row r="513" spans="1:9" s="7" customFormat="1" ht="16.149999999999999" customHeight="1" x14ac:dyDescent="0.25">
      <c r="B513" s="116"/>
      <c r="C513" s="173" t="s">
        <v>146</v>
      </c>
      <c r="D513" s="174"/>
      <c r="E513" s="175"/>
      <c r="F513" s="195"/>
      <c r="G513" s="177"/>
    </row>
    <row r="514" spans="1:9" s="7" customFormat="1" ht="21.6" customHeight="1" thickBot="1" x14ac:dyDescent="0.3">
      <c r="B514" s="116"/>
      <c r="C514" s="196" t="s">
        <v>219</v>
      </c>
      <c r="D514" s="197"/>
      <c r="E514" s="198"/>
      <c r="F514" s="199"/>
      <c r="G514" s="182"/>
    </row>
    <row r="515" spans="1:9" s="7" customFormat="1" ht="16.149999999999999" customHeight="1" x14ac:dyDescent="0.25">
      <c r="B515" s="116"/>
      <c r="C515" s="123"/>
      <c r="D515" s="123"/>
      <c r="E515" s="123"/>
      <c r="F515" s="12"/>
      <c r="G515" s="12"/>
    </row>
    <row r="516" spans="1:9" s="7" customFormat="1" ht="16.149999999999999" customHeight="1" thickBot="1" x14ac:dyDescent="0.3">
      <c r="B516" s="116"/>
      <c r="C516" s="123"/>
      <c r="D516" s="123"/>
      <c r="E516" s="123"/>
      <c r="F516" s="12"/>
      <c r="G516" s="12"/>
    </row>
    <row r="517" spans="1:9" s="7" customFormat="1" ht="19.5" customHeight="1" x14ac:dyDescent="0.25">
      <c r="B517" s="116"/>
      <c r="C517" s="163" t="s">
        <v>236</v>
      </c>
      <c r="D517" s="164"/>
      <c r="E517" s="165"/>
      <c r="F517" s="166"/>
      <c r="G517" s="167"/>
    </row>
    <row r="518" spans="1:9" s="7" customFormat="1" ht="16.149999999999999" customHeight="1" x14ac:dyDescent="0.25">
      <c r="B518" s="116"/>
      <c r="C518" s="168" t="s">
        <v>232</v>
      </c>
      <c r="D518" s="169"/>
      <c r="E518" s="170"/>
      <c r="F518" s="171"/>
      <c r="G518" s="172"/>
    </row>
    <row r="519" spans="1:9" s="7" customFormat="1" ht="18.600000000000001" customHeight="1" thickBot="1" x14ac:dyDescent="0.3">
      <c r="B519" s="116"/>
      <c r="C519" s="149" t="s">
        <v>237</v>
      </c>
      <c r="D519" s="150"/>
      <c r="E519" s="151"/>
      <c r="F519" s="152"/>
      <c r="G519" s="153"/>
    </row>
    <row r="520" spans="1:9" x14ac:dyDescent="0.25">
      <c r="A520" s="3"/>
      <c r="B520" s="117"/>
      <c r="C520" s="185"/>
      <c r="D520" s="185"/>
      <c r="E520" s="117"/>
    </row>
    <row r="521" spans="1:9" x14ac:dyDescent="0.25">
      <c r="A521" s="3"/>
      <c r="B521" s="117"/>
      <c r="C521" s="124"/>
      <c r="D521" s="124"/>
      <c r="E521" s="117"/>
    </row>
    <row r="522" spans="1:9" x14ac:dyDescent="0.25">
      <c r="A522" s="3"/>
      <c r="B522" s="117"/>
      <c r="C522" s="124"/>
      <c r="D522" s="124"/>
      <c r="E522" s="117"/>
    </row>
    <row r="523" spans="1:9" ht="18.75" x14ac:dyDescent="0.25">
      <c r="A523" s="3"/>
      <c r="C523" s="125" t="s">
        <v>239</v>
      </c>
      <c r="D523" s="133"/>
      <c r="I523" s="13"/>
    </row>
    <row r="524" spans="1:9" ht="15.75" x14ac:dyDescent="0.25">
      <c r="A524" s="3"/>
      <c r="B524" s="119"/>
      <c r="C524" s="186" t="s">
        <v>261</v>
      </c>
      <c r="D524" s="186"/>
      <c r="E524" s="186"/>
      <c r="F524" s="186"/>
      <c r="G524" s="186"/>
      <c r="I524" s="13"/>
    </row>
    <row r="525" spans="1:9" x14ac:dyDescent="0.25">
      <c r="A525" s="3"/>
      <c r="B525" s="187"/>
      <c r="C525" s="187"/>
      <c r="D525" s="187"/>
      <c r="E525" s="187"/>
      <c r="F525" s="187"/>
      <c r="G525" s="187"/>
      <c r="I525" s="13"/>
    </row>
    <row r="526" spans="1:9" ht="15.75" thickBot="1" x14ac:dyDescent="0.3">
      <c r="A526" s="3"/>
      <c r="B526" s="119"/>
      <c r="C526" s="126"/>
      <c r="D526" s="126"/>
      <c r="E526" s="126"/>
      <c r="F526" s="4"/>
      <c r="G526" s="4"/>
      <c r="I526" s="13"/>
    </row>
    <row r="527" spans="1:9" s="36" customFormat="1" ht="24" x14ac:dyDescent="0.25">
      <c r="B527" s="108" t="s">
        <v>0</v>
      </c>
      <c r="C527" s="38" t="s">
        <v>3</v>
      </c>
      <c r="D527" s="38" t="s">
        <v>4</v>
      </c>
      <c r="E527" s="39" t="s">
        <v>192</v>
      </c>
      <c r="F527" s="39" t="s">
        <v>5</v>
      </c>
      <c r="G527" s="40" t="s">
        <v>6</v>
      </c>
      <c r="I527" s="109"/>
    </row>
    <row r="528" spans="1:9" ht="15.75" x14ac:dyDescent="0.25">
      <c r="A528" s="3"/>
      <c r="B528" s="110">
        <v>1300</v>
      </c>
      <c r="C528" s="41" t="s">
        <v>64</v>
      </c>
      <c r="D528" s="42"/>
      <c r="E528" s="43"/>
      <c r="F528" s="44"/>
      <c r="G528" s="45"/>
      <c r="I528" s="13"/>
    </row>
    <row r="529" spans="1:9" x14ac:dyDescent="0.25">
      <c r="A529" s="3"/>
      <c r="B529" s="46"/>
      <c r="C529" s="62" t="s">
        <v>296</v>
      </c>
      <c r="D529" s="42"/>
      <c r="E529" s="43"/>
      <c r="F529" s="44"/>
      <c r="G529" s="45"/>
      <c r="I529" s="13"/>
    </row>
    <row r="530" spans="1:9" x14ac:dyDescent="0.25">
      <c r="A530" s="3"/>
      <c r="B530" s="46">
        <v>1301</v>
      </c>
      <c r="C530" s="48" t="s">
        <v>208</v>
      </c>
      <c r="D530" s="42"/>
      <c r="E530" s="43"/>
      <c r="F530" s="44"/>
      <c r="G530" s="45"/>
      <c r="I530" s="13"/>
    </row>
    <row r="531" spans="1:9" x14ac:dyDescent="0.25">
      <c r="A531" s="3"/>
      <c r="B531" s="46"/>
      <c r="C531" s="73" t="s">
        <v>197</v>
      </c>
      <c r="D531" s="42" t="s">
        <v>17</v>
      </c>
      <c r="E531" s="50">
        <v>1</v>
      </c>
      <c r="F531" s="44"/>
      <c r="G531" s="45"/>
      <c r="I531" s="13"/>
    </row>
    <row r="532" spans="1:9" x14ac:dyDescent="0.25">
      <c r="A532" s="3"/>
      <c r="B532" s="46"/>
      <c r="C532" s="47" t="s">
        <v>297</v>
      </c>
      <c r="D532" s="42"/>
      <c r="E532" s="50"/>
      <c r="F532" s="44"/>
      <c r="G532" s="45"/>
      <c r="I532" s="13"/>
    </row>
    <row r="533" spans="1:9" ht="15.75" x14ac:dyDescent="0.25">
      <c r="A533" s="3"/>
      <c r="B533" s="46">
        <v>1302</v>
      </c>
      <c r="C533" s="85" t="s">
        <v>241</v>
      </c>
      <c r="D533" s="1"/>
      <c r="E533" s="43"/>
      <c r="F533" s="44"/>
      <c r="G533" s="45"/>
      <c r="I533" s="13"/>
    </row>
    <row r="534" spans="1:9" x14ac:dyDescent="0.25">
      <c r="A534" s="3"/>
      <c r="B534" s="46"/>
      <c r="C534" s="86"/>
      <c r="D534" s="42"/>
      <c r="E534" s="50"/>
      <c r="F534" s="44"/>
      <c r="G534" s="45"/>
      <c r="I534" s="13"/>
    </row>
    <row r="535" spans="1:9" x14ac:dyDescent="0.25">
      <c r="A535" s="3"/>
      <c r="B535" s="46" t="s">
        <v>92</v>
      </c>
      <c r="C535" s="48" t="s">
        <v>99</v>
      </c>
      <c r="D535" s="42"/>
      <c r="E535" s="50"/>
      <c r="F535" s="44"/>
      <c r="G535" s="45"/>
      <c r="I535" s="13"/>
    </row>
    <row r="536" spans="1:9" x14ac:dyDescent="0.25">
      <c r="A536" s="3"/>
      <c r="B536" s="46"/>
      <c r="C536" s="73" t="s">
        <v>293</v>
      </c>
      <c r="D536" s="42" t="s">
        <v>21</v>
      </c>
      <c r="E536" s="50">
        <v>7</v>
      </c>
      <c r="F536" s="44"/>
      <c r="G536" s="45"/>
      <c r="I536" s="13"/>
    </row>
    <row r="537" spans="1:9" x14ac:dyDescent="0.25">
      <c r="A537" s="3"/>
      <c r="B537" s="46" t="s">
        <v>94</v>
      </c>
      <c r="C537" s="48" t="s">
        <v>100</v>
      </c>
      <c r="D537" s="42"/>
      <c r="E537" s="50"/>
      <c r="F537" s="44"/>
      <c r="G537" s="45"/>
      <c r="I537" s="13"/>
    </row>
    <row r="538" spans="1:9" x14ac:dyDescent="0.25">
      <c r="A538" s="3"/>
      <c r="B538" s="46"/>
      <c r="C538" s="73" t="s">
        <v>293</v>
      </c>
      <c r="D538" s="42" t="s">
        <v>21</v>
      </c>
      <c r="E538" s="50">
        <v>7</v>
      </c>
      <c r="F538" s="44"/>
      <c r="G538" s="45"/>
      <c r="I538" s="13"/>
    </row>
    <row r="539" spans="1:9" x14ac:dyDescent="0.25">
      <c r="A539" s="3"/>
      <c r="B539" s="46" t="s">
        <v>96</v>
      </c>
      <c r="C539" s="48" t="s">
        <v>101</v>
      </c>
      <c r="D539" s="42"/>
      <c r="E539" s="50"/>
      <c r="F539" s="44"/>
      <c r="G539" s="45"/>
      <c r="I539" s="13"/>
    </row>
    <row r="540" spans="1:9" x14ac:dyDescent="0.25">
      <c r="A540" s="3"/>
      <c r="B540" s="46"/>
      <c r="C540" s="73" t="s">
        <v>293</v>
      </c>
      <c r="D540" s="42" t="s">
        <v>21</v>
      </c>
      <c r="E540" s="50">
        <v>6</v>
      </c>
      <c r="F540" s="44"/>
      <c r="G540" s="45"/>
      <c r="I540" s="13"/>
    </row>
    <row r="541" spans="1:9" x14ac:dyDescent="0.25">
      <c r="A541" s="3"/>
      <c r="B541" s="46"/>
      <c r="C541" s="47" t="s">
        <v>369</v>
      </c>
      <c r="D541" s="42"/>
      <c r="E541" s="43"/>
      <c r="F541" s="44"/>
      <c r="G541" s="45"/>
      <c r="I541" s="13"/>
    </row>
    <row r="542" spans="1:9" ht="30" x14ac:dyDescent="0.25">
      <c r="A542" s="3"/>
      <c r="B542" s="91">
        <v>1303</v>
      </c>
      <c r="C542" s="48" t="s">
        <v>56</v>
      </c>
      <c r="D542" s="87"/>
      <c r="E542" s="92"/>
      <c r="F542" s="92"/>
      <c r="G542" s="87"/>
      <c r="I542" s="13"/>
    </row>
    <row r="543" spans="1:9" x14ac:dyDescent="0.25">
      <c r="A543" s="3"/>
      <c r="B543" s="91"/>
      <c r="C543" s="49" t="s">
        <v>81</v>
      </c>
      <c r="D543" s="42" t="s">
        <v>82</v>
      </c>
      <c r="E543" s="92">
        <v>132</v>
      </c>
      <c r="F543" s="93"/>
      <c r="G543" s="45"/>
      <c r="I543" s="13"/>
    </row>
    <row r="544" spans="1:9" x14ac:dyDescent="0.25">
      <c r="A544" s="3"/>
      <c r="B544" s="91">
        <f>B542+1</f>
        <v>1304</v>
      </c>
      <c r="C544" s="48" t="s">
        <v>57</v>
      </c>
      <c r="D544" s="87"/>
      <c r="E544" s="92"/>
      <c r="F544" s="93"/>
      <c r="G544" s="87"/>
      <c r="I544" s="13"/>
    </row>
    <row r="545" spans="1:9" x14ac:dyDescent="0.25">
      <c r="A545" s="3"/>
      <c r="B545" s="91"/>
      <c r="C545" s="49" t="s">
        <v>81</v>
      </c>
      <c r="D545" s="42" t="s">
        <v>82</v>
      </c>
      <c r="E545" s="92">
        <v>107</v>
      </c>
      <c r="F545" s="93"/>
      <c r="G545" s="45"/>
      <c r="I545" s="13"/>
    </row>
    <row r="546" spans="1:9" x14ac:dyDescent="0.25">
      <c r="A546" s="3"/>
      <c r="B546" s="91">
        <f>B544+1</f>
        <v>1305</v>
      </c>
      <c r="C546" s="48" t="s">
        <v>58</v>
      </c>
      <c r="D546" s="87"/>
      <c r="E546" s="92"/>
      <c r="F546" s="93"/>
      <c r="G546" s="87"/>
      <c r="I546" s="13"/>
    </row>
    <row r="547" spans="1:9" x14ac:dyDescent="0.25">
      <c r="A547" s="3"/>
      <c r="B547" s="91"/>
      <c r="C547" s="49" t="s">
        <v>81</v>
      </c>
      <c r="D547" s="42" t="s">
        <v>82</v>
      </c>
      <c r="E547" s="92">
        <v>15</v>
      </c>
      <c r="F547" s="93"/>
      <c r="G547" s="45"/>
      <c r="I547" s="13"/>
    </row>
    <row r="548" spans="1:9" x14ac:dyDescent="0.25">
      <c r="A548" s="3"/>
      <c r="B548" s="46"/>
      <c r="C548" s="62" t="s">
        <v>298</v>
      </c>
      <c r="D548" s="42"/>
      <c r="E548" s="43"/>
      <c r="F548" s="44"/>
      <c r="G548" s="87"/>
      <c r="I548" s="13"/>
    </row>
    <row r="549" spans="1:9" ht="30" x14ac:dyDescent="0.25">
      <c r="A549" s="3"/>
      <c r="B549" s="91">
        <f>B546+1</f>
        <v>1306</v>
      </c>
      <c r="C549" s="48" t="s">
        <v>59</v>
      </c>
      <c r="D549" s="87"/>
      <c r="E549" s="92"/>
      <c r="F549" s="93"/>
      <c r="G549" s="87"/>
      <c r="I549" s="13"/>
    </row>
    <row r="550" spans="1:9" x14ac:dyDescent="0.25">
      <c r="A550" s="3"/>
      <c r="B550" s="91"/>
      <c r="C550" s="49" t="s">
        <v>81</v>
      </c>
      <c r="D550" s="42" t="s">
        <v>82</v>
      </c>
      <c r="E550" s="92">
        <v>207</v>
      </c>
      <c r="F550" s="93"/>
      <c r="G550" s="45"/>
      <c r="I550" s="13"/>
    </row>
    <row r="551" spans="1:9" ht="30" x14ac:dyDescent="0.25">
      <c r="A551" s="3"/>
      <c r="B551" s="91">
        <f>B549+1</f>
        <v>1307</v>
      </c>
      <c r="C551" s="48" t="s">
        <v>60</v>
      </c>
      <c r="D551" s="87"/>
      <c r="E551" s="92"/>
      <c r="F551" s="93"/>
      <c r="G551" s="87"/>
      <c r="I551" s="13"/>
    </row>
    <row r="552" spans="1:9" x14ac:dyDescent="0.25">
      <c r="A552" s="3"/>
      <c r="B552" s="91"/>
      <c r="C552" s="49" t="s">
        <v>81</v>
      </c>
      <c r="D552" s="42" t="s">
        <v>82</v>
      </c>
      <c r="E552" s="92">
        <v>234</v>
      </c>
      <c r="F552" s="93"/>
      <c r="G552" s="45"/>
      <c r="I552" s="13"/>
    </row>
    <row r="553" spans="1:9" x14ac:dyDescent="0.25">
      <c r="A553" s="3"/>
      <c r="B553" s="91">
        <f>B551+1</f>
        <v>1308</v>
      </c>
      <c r="C553" s="48" t="s">
        <v>62</v>
      </c>
      <c r="D553" s="92"/>
      <c r="E553" s="92"/>
      <c r="F553" s="93"/>
      <c r="G553" s="94"/>
      <c r="I553" s="13"/>
    </row>
    <row r="554" spans="1:9" x14ac:dyDescent="0.25">
      <c r="A554" s="3"/>
      <c r="B554" s="91"/>
      <c r="C554" s="49" t="s">
        <v>81</v>
      </c>
      <c r="D554" s="42" t="s">
        <v>82</v>
      </c>
      <c r="E554" s="92">
        <v>21</v>
      </c>
      <c r="F554" s="93"/>
      <c r="G554" s="45"/>
      <c r="I554" s="13"/>
    </row>
    <row r="555" spans="1:9" x14ac:dyDescent="0.25">
      <c r="A555" s="3"/>
      <c r="B555" s="91">
        <f>B553+1</f>
        <v>1309</v>
      </c>
      <c r="C555" s="48" t="s">
        <v>63</v>
      </c>
      <c r="D555" s="92"/>
      <c r="E555" s="92"/>
      <c r="F555" s="93"/>
      <c r="G555" s="94"/>
      <c r="I555" s="13"/>
    </row>
    <row r="556" spans="1:9" x14ac:dyDescent="0.25">
      <c r="A556" s="3"/>
      <c r="B556" s="91"/>
      <c r="C556" s="49" t="s">
        <v>158</v>
      </c>
      <c r="D556" s="42" t="s">
        <v>1</v>
      </c>
      <c r="E556" s="92">
        <v>25</v>
      </c>
      <c r="F556" s="93"/>
      <c r="G556" s="45"/>
      <c r="I556" s="13"/>
    </row>
    <row r="557" spans="1:9" x14ac:dyDescent="0.25">
      <c r="A557" s="3"/>
      <c r="B557" s="91"/>
      <c r="C557" s="87"/>
      <c r="D557" s="87"/>
      <c r="E557" s="92"/>
      <c r="F557" s="92"/>
      <c r="G557" s="45"/>
      <c r="I557" s="13"/>
    </row>
    <row r="558" spans="1:9" ht="18.75" x14ac:dyDescent="0.25">
      <c r="A558" s="3"/>
      <c r="B558" s="91"/>
      <c r="C558" s="188" t="s">
        <v>183</v>
      </c>
      <c r="D558" s="188"/>
      <c r="E558" s="188"/>
      <c r="F558" s="95"/>
      <c r="G558" s="96"/>
      <c r="I558" s="13"/>
    </row>
    <row r="559" spans="1:9" ht="15.75" x14ac:dyDescent="0.25">
      <c r="A559" s="3"/>
      <c r="B559" s="110">
        <v>1400</v>
      </c>
      <c r="C559" s="41" t="s">
        <v>168</v>
      </c>
      <c r="D559" s="42"/>
      <c r="E559" s="43"/>
      <c r="F559" s="43"/>
      <c r="G559" s="45"/>
      <c r="I559" s="13"/>
    </row>
    <row r="560" spans="1:9" x14ac:dyDescent="0.25">
      <c r="A560" s="3"/>
      <c r="B560" s="97"/>
      <c r="C560" s="62" t="s">
        <v>299</v>
      </c>
      <c r="D560" s="42"/>
      <c r="E560" s="43"/>
      <c r="F560" s="44"/>
      <c r="G560" s="45"/>
      <c r="I560" s="13"/>
    </row>
    <row r="561" spans="1:9" ht="30" x14ac:dyDescent="0.25">
      <c r="A561" s="3"/>
      <c r="B561" s="97">
        <v>1401</v>
      </c>
      <c r="C561" s="48" t="s">
        <v>300</v>
      </c>
      <c r="D561" s="42"/>
      <c r="E561" s="43"/>
      <c r="F561" s="44"/>
      <c r="G561" s="45"/>
      <c r="I561" s="13"/>
    </row>
    <row r="562" spans="1:9" x14ac:dyDescent="0.25">
      <c r="A562" s="3"/>
      <c r="B562" s="97"/>
      <c r="C562" s="49" t="s">
        <v>81</v>
      </c>
      <c r="D562" s="42" t="s">
        <v>2</v>
      </c>
      <c r="E562" s="42">
        <v>261</v>
      </c>
      <c r="F562" s="44"/>
      <c r="G562" s="45"/>
      <c r="I562" s="13"/>
    </row>
    <row r="563" spans="1:9" ht="30" x14ac:dyDescent="0.25">
      <c r="A563" s="3"/>
      <c r="B563" s="97">
        <f>+B561+1</f>
        <v>1402</v>
      </c>
      <c r="C563" s="48" t="s">
        <v>181</v>
      </c>
      <c r="D563" s="42"/>
      <c r="E563" s="43"/>
      <c r="F563" s="44"/>
      <c r="G563" s="45"/>
      <c r="I563" s="13"/>
    </row>
    <row r="564" spans="1:9" x14ac:dyDescent="0.25">
      <c r="A564" s="3"/>
      <c r="B564" s="46"/>
      <c r="C564" s="49" t="s">
        <v>81</v>
      </c>
      <c r="D564" s="42" t="s">
        <v>2</v>
      </c>
      <c r="E564" s="43">
        <v>433</v>
      </c>
      <c r="F564" s="44"/>
      <c r="G564" s="45"/>
      <c r="I564" s="13"/>
    </row>
    <row r="565" spans="1:9" ht="30" x14ac:dyDescent="0.25">
      <c r="A565" s="3"/>
      <c r="B565" s="97">
        <v>1403</v>
      </c>
      <c r="C565" s="48" t="s">
        <v>238</v>
      </c>
      <c r="D565" s="42"/>
      <c r="E565" s="43"/>
      <c r="F565" s="44"/>
      <c r="G565" s="45"/>
      <c r="I565" s="13"/>
    </row>
    <row r="566" spans="1:9" x14ac:dyDescent="0.25">
      <c r="A566" s="3"/>
      <c r="B566" s="46"/>
      <c r="C566" s="49" t="s">
        <v>81</v>
      </c>
      <c r="D566" s="42" t="s">
        <v>2</v>
      </c>
      <c r="E566" s="43">
        <v>50</v>
      </c>
      <c r="F566" s="44"/>
      <c r="G566" s="45"/>
      <c r="I566" s="13"/>
    </row>
    <row r="567" spans="1:9" ht="30" x14ac:dyDescent="0.25">
      <c r="A567" s="3"/>
      <c r="B567" s="97">
        <f>+B565+1</f>
        <v>1404</v>
      </c>
      <c r="C567" s="48" t="s">
        <v>206</v>
      </c>
      <c r="D567" s="98"/>
      <c r="E567" s="99"/>
      <c r="F567" s="44"/>
      <c r="G567" s="45"/>
      <c r="I567" s="13"/>
    </row>
    <row r="568" spans="1:9" x14ac:dyDescent="0.25">
      <c r="A568" s="3"/>
      <c r="B568" s="46"/>
      <c r="C568" s="49" t="s">
        <v>156</v>
      </c>
      <c r="D568" s="100" t="s">
        <v>1</v>
      </c>
      <c r="E568" s="101">
        <v>15</v>
      </c>
      <c r="F568" s="44"/>
      <c r="G568" s="45"/>
      <c r="I568" s="13"/>
    </row>
    <row r="569" spans="1:9" x14ac:dyDescent="0.25">
      <c r="A569" s="3"/>
      <c r="B569" s="46"/>
      <c r="C569" s="62" t="s">
        <v>8</v>
      </c>
      <c r="D569" s="100"/>
      <c r="E569" s="101"/>
      <c r="F569" s="43"/>
      <c r="G569" s="45"/>
      <c r="I569" s="13"/>
    </row>
    <row r="570" spans="1:9" x14ac:dyDescent="0.25">
      <c r="A570" s="3"/>
      <c r="B570" s="97">
        <f>+B567+1</f>
        <v>1405</v>
      </c>
      <c r="C570" s="48" t="s">
        <v>274</v>
      </c>
      <c r="D570" s="42"/>
      <c r="E570" s="43"/>
      <c r="F570" s="44"/>
      <c r="G570" s="45"/>
      <c r="I570" s="13"/>
    </row>
    <row r="571" spans="1:9" x14ac:dyDescent="0.25">
      <c r="A571" s="3"/>
      <c r="B571" s="46"/>
      <c r="C571" s="49" t="s">
        <v>156</v>
      </c>
      <c r="D571" s="42" t="s">
        <v>1</v>
      </c>
      <c r="E571" s="43">
        <v>100</v>
      </c>
      <c r="F571" s="44"/>
      <c r="G571" s="45"/>
      <c r="I571" s="13"/>
    </row>
    <row r="572" spans="1:9" x14ac:dyDescent="0.25">
      <c r="A572" s="3"/>
      <c r="B572" s="97">
        <v>1406</v>
      </c>
      <c r="C572" s="48" t="s">
        <v>256</v>
      </c>
      <c r="D572" s="42"/>
      <c r="E572" s="43"/>
      <c r="F572" s="44"/>
      <c r="G572" s="45"/>
      <c r="I572" s="13"/>
    </row>
    <row r="573" spans="1:9" x14ac:dyDescent="0.25">
      <c r="A573" s="3"/>
      <c r="B573" s="46"/>
      <c r="C573" s="49" t="s">
        <v>156</v>
      </c>
      <c r="D573" s="42" t="s">
        <v>1</v>
      </c>
      <c r="E573" s="43">
        <v>35</v>
      </c>
      <c r="F573" s="44"/>
      <c r="G573" s="45"/>
      <c r="I573" s="13"/>
    </row>
    <row r="574" spans="1:9" ht="30" x14ac:dyDescent="0.25">
      <c r="A574" s="3"/>
      <c r="B574" s="97">
        <v>1407</v>
      </c>
      <c r="C574" s="48" t="s">
        <v>258</v>
      </c>
      <c r="D574" s="42"/>
      <c r="E574" s="43"/>
      <c r="F574" s="44"/>
      <c r="G574" s="45"/>
      <c r="I574" s="13"/>
    </row>
    <row r="575" spans="1:9" x14ac:dyDescent="0.25">
      <c r="A575" s="3"/>
      <c r="B575" s="46"/>
      <c r="C575" s="49" t="s">
        <v>81</v>
      </c>
      <c r="D575" s="42" t="s">
        <v>2</v>
      </c>
      <c r="E575" s="43">
        <v>404</v>
      </c>
      <c r="F575" s="44"/>
      <c r="G575" s="45"/>
      <c r="I575" s="13"/>
    </row>
    <row r="576" spans="1:9" x14ac:dyDescent="0.25">
      <c r="A576" s="3"/>
      <c r="B576" s="46"/>
      <c r="C576" s="62" t="s">
        <v>301</v>
      </c>
      <c r="D576" s="42"/>
      <c r="E576" s="102"/>
      <c r="F576" s="102"/>
      <c r="G576" s="45"/>
      <c r="I576" s="13"/>
    </row>
    <row r="577" spans="1:9" x14ac:dyDescent="0.25">
      <c r="A577" s="3"/>
      <c r="B577" s="97">
        <v>1408</v>
      </c>
      <c r="C577" s="48" t="s">
        <v>13</v>
      </c>
      <c r="D577" s="42"/>
      <c r="E577" s="102"/>
      <c r="F577" s="102"/>
      <c r="G577" s="45"/>
      <c r="I577" s="13"/>
    </row>
    <row r="578" spans="1:9" x14ac:dyDescent="0.25">
      <c r="A578" s="3"/>
      <c r="B578" s="46"/>
      <c r="C578" s="49" t="s">
        <v>81</v>
      </c>
      <c r="D578" s="42" t="s">
        <v>2</v>
      </c>
      <c r="E578" s="102">
        <v>656</v>
      </c>
      <c r="F578" s="102"/>
      <c r="G578" s="45"/>
      <c r="I578" s="13"/>
    </row>
    <row r="579" spans="1:9" x14ac:dyDescent="0.25">
      <c r="A579" s="3"/>
      <c r="B579" s="46"/>
      <c r="C579" s="73"/>
      <c r="D579" s="42"/>
      <c r="E579" s="102"/>
      <c r="F579" s="102"/>
      <c r="G579" s="45"/>
      <c r="I579" s="13"/>
    </row>
    <row r="580" spans="1:9" ht="18.75" x14ac:dyDescent="0.25">
      <c r="A580" s="3"/>
      <c r="B580" s="91"/>
      <c r="C580" s="188" t="s">
        <v>185</v>
      </c>
      <c r="D580" s="188"/>
      <c r="E580" s="188"/>
      <c r="F580" s="95"/>
      <c r="G580" s="96"/>
      <c r="I580" s="13"/>
    </row>
    <row r="581" spans="1:9" ht="15.75" x14ac:dyDescent="0.25">
      <c r="A581" s="3"/>
      <c r="B581" s="110">
        <v>1500</v>
      </c>
      <c r="C581" s="41" t="s">
        <v>169</v>
      </c>
      <c r="D581" s="103"/>
      <c r="E581" s="43"/>
      <c r="F581" s="43"/>
      <c r="G581" s="45"/>
      <c r="I581" s="13"/>
    </row>
    <row r="582" spans="1:9" x14ac:dyDescent="0.25">
      <c r="A582" s="3"/>
      <c r="B582" s="104"/>
      <c r="C582" s="62" t="s">
        <v>302</v>
      </c>
      <c r="D582" s="103"/>
      <c r="E582" s="43"/>
      <c r="F582" s="43"/>
      <c r="G582" s="45"/>
      <c r="I582" s="13"/>
    </row>
    <row r="583" spans="1:9" x14ac:dyDescent="0.25">
      <c r="A583" s="3"/>
      <c r="B583" s="97">
        <v>1501</v>
      </c>
      <c r="C583" s="48" t="s">
        <v>182</v>
      </c>
      <c r="D583" s="103"/>
      <c r="E583" s="43"/>
      <c r="F583" s="43"/>
      <c r="G583" s="45"/>
      <c r="I583" s="13"/>
    </row>
    <row r="584" spans="1:9" x14ac:dyDescent="0.25">
      <c r="A584" s="3"/>
      <c r="B584" s="46"/>
      <c r="C584" s="49" t="s">
        <v>81</v>
      </c>
      <c r="D584" s="42" t="s">
        <v>2</v>
      </c>
      <c r="E584" s="43">
        <v>22</v>
      </c>
      <c r="F584" s="44"/>
      <c r="G584" s="45"/>
      <c r="I584" s="13"/>
    </row>
    <row r="585" spans="1:9" x14ac:dyDescent="0.25">
      <c r="A585" s="3"/>
      <c r="B585" s="97">
        <f>+B583+1</f>
        <v>1502</v>
      </c>
      <c r="C585" s="48" t="s">
        <v>19</v>
      </c>
      <c r="D585" s="103"/>
      <c r="E585" s="43"/>
      <c r="F585" s="43"/>
      <c r="G585" s="45"/>
      <c r="I585" s="13"/>
    </row>
    <row r="586" spans="1:9" x14ac:dyDescent="0.25">
      <c r="A586" s="3"/>
      <c r="B586" s="46"/>
      <c r="C586" s="49" t="s">
        <v>81</v>
      </c>
      <c r="D586" s="42" t="s">
        <v>2</v>
      </c>
      <c r="E586" s="43">
        <v>21</v>
      </c>
      <c r="F586" s="44"/>
      <c r="G586" s="45"/>
      <c r="I586" s="13"/>
    </row>
    <row r="587" spans="1:9" ht="27.6" customHeight="1" x14ac:dyDescent="0.25">
      <c r="A587" s="3"/>
      <c r="B587" s="97">
        <f>+B585+1</f>
        <v>1503</v>
      </c>
      <c r="C587" s="48" t="s">
        <v>212</v>
      </c>
      <c r="D587" s="103"/>
      <c r="E587" s="43"/>
      <c r="F587" s="44"/>
      <c r="G587" s="45"/>
      <c r="I587" s="13"/>
    </row>
    <row r="588" spans="1:9" x14ac:dyDescent="0.25">
      <c r="A588" s="3"/>
      <c r="B588" s="46"/>
      <c r="C588" s="49" t="s">
        <v>81</v>
      </c>
      <c r="D588" s="42" t="s">
        <v>2</v>
      </c>
      <c r="E588" s="43">
        <v>10</v>
      </c>
      <c r="F588" s="43"/>
      <c r="G588" s="45"/>
      <c r="I588" s="13"/>
    </row>
    <row r="589" spans="1:9" x14ac:dyDescent="0.25">
      <c r="A589" s="3"/>
      <c r="B589" s="97">
        <f>+B587+1</f>
        <v>1504</v>
      </c>
      <c r="C589" s="48" t="s">
        <v>210</v>
      </c>
      <c r="D589" s="103"/>
      <c r="E589" s="43"/>
      <c r="F589" s="43"/>
      <c r="G589" s="45"/>
      <c r="I589" s="13"/>
    </row>
    <row r="590" spans="1:9" x14ac:dyDescent="0.25">
      <c r="A590" s="3"/>
      <c r="B590" s="46"/>
      <c r="C590" s="49" t="s">
        <v>81</v>
      </c>
      <c r="D590" s="42" t="s">
        <v>2</v>
      </c>
      <c r="E590" s="43">
        <v>15</v>
      </c>
      <c r="F590" s="44"/>
      <c r="G590" s="45"/>
      <c r="I590" s="13"/>
    </row>
    <row r="591" spans="1:9" x14ac:dyDescent="0.25">
      <c r="A591" s="3"/>
      <c r="B591" s="104"/>
      <c r="C591" s="62" t="s">
        <v>303</v>
      </c>
      <c r="D591" s="103"/>
      <c r="E591" s="43"/>
      <c r="F591" s="44"/>
      <c r="G591" s="45"/>
      <c r="I591" s="13"/>
    </row>
    <row r="592" spans="1:9" x14ac:dyDescent="0.25">
      <c r="A592" s="3"/>
      <c r="B592" s="97">
        <v>1505</v>
      </c>
      <c r="C592" s="48" t="s">
        <v>248</v>
      </c>
      <c r="D592" s="103"/>
      <c r="E592" s="43"/>
      <c r="F592" s="43"/>
      <c r="G592" s="45"/>
      <c r="I592" s="13"/>
    </row>
    <row r="593" spans="1:9" x14ac:dyDescent="0.25">
      <c r="A593" s="3"/>
      <c r="B593" s="46"/>
      <c r="C593" s="49" t="s">
        <v>81</v>
      </c>
      <c r="D593" s="42" t="s">
        <v>2</v>
      </c>
      <c r="E593" s="43">
        <v>90</v>
      </c>
      <c r="F593" s="44"/>
      <c r="G593" s="45"/>
      <c r="I593" s="13"/>
    </row>
    <row r="594" spans="1:9" x14ac:dyDescent="0.25">
      <c r="A594" s="3"/>
      <c r="B594" s="97">
        <f>+B592+1</f>
        <v>1506</v>
      </c>
      <c r="C594" s="48" t="s">
        <v>195</v>
      </c>
      <c r="D594" s="103"/>
      <c r="E594" s="43"/>
      <c r="F594" s="44"/>
      <c r="G594" s="45"/>
      <c r="I594" s="13"/>
    </row>
    <row r="595" spans="1:9" x14ac:dyDescent="0.25">
      <c r="A595" s="3"/>
      <c r="B595" s="46"/>
      <c r="C595" s="49" t="s">
        <v>81</v>
      </c>
      <c r="D595" s="42" t="s">
        <v>2</v>
      </c>
      <c r="E595" s="43">
        <v>13</v>
      </c>
      <c r="F595" s="44"/>
      <c r="G595" s="45"/>
      <c r="I595" s="13"/>
    </row>
    <row r="596" spans="1:9" x14ac:dyDescent="0.25">
      <c r="A596" s="3"/>
      <c r="B596" s="97">
        <f>+B594+1</f>
        <v>1507</v>
      </c>
      <c r="C596" s="48" t="s">
        <v>249</v>
      </c>
      <c r="D596" s="42"/>
      <c r="E596" s="43"/>
      <c r="F596" s="44"/>
      <c r="G596" s="45"/>
      <c r="I596" s="13"/>
    </row>
    <row r="597" spans="1:9" x14ac:dyDescent="0.25">
      <c r="A597" s="3"/>
      <c r="B597" s="46"/>
      <c r="C597" s="49" t="s">
        <v>81</v>
      </c>
      <c r="D597" s="42" t="s">
        <v>2</v>
      </c>
      <c r="E597" s="43">
        <v>9</v>
      </c>
      <c r="F597" s="44"/>
      <c r="G597" s="45"/>
      <c r="I597" s="13"/>
    </row>
    <row r="598" spans="1:9" ht="30" x14ac:dyDescent="0.25">
      <c r="A598" s="3"/>
      <c r="B598" s="97">
        <f>+B596+1</f>
        <v>1508</v>
      </c>
      <c r="C598" s="48" t="s">
        <v>200</v>
      </c>
      <c r="D598" s="42"/>
      <c r="E598" s="43"/>
      <c r="F598" s="43"/>
      <c r="G598" s="45"/>
      <c r="I598" s="13"/>
    </row>
    <row r="599" spans="1:9" x14ac:dyDescent="0.25">
      <c r="A599" s="3"/>
      <c r="B599" s="46"/>
      <c r="C599" s="49" t="s">
        <v>81</v>
      </c>
      <c r="D599" s="42" t="s">
        <v>2</v>
      </c>
      <c r="E599" s="43">
        <v>5</v>
      </c>
      <c r="F599" s="43"/>
      <c r="G599" s="45"/>
      <c r="I599" s="13"/>
    </row>
    <row r="600" spans="1:9" x14ac:dyDescent="0.25">
      <c r="A600" s="3"/>
      <c r="B600" s="104"/>
      <c r="C600" s="72" t="s">
        <v>304</v>
      </c>
      <c r="D600" s="105"/>
      <c r="E600" s="43"/>
      <c r="F600" s="44"/>
      <c r="G600" s="45"/>
      <c r="I600" s="13"/>
    </row>
    <row r="601" spans="1:9" x14ac:dyDescent="0.25">
      <c r="A601" s="3"/>
      <c r="B601" s="97">
        <v>1509</v>
      </c>
      <c r="C601" s="48" t="s">
        <v>10</v>
      </c>
      <c r="D601" s="103"/>
      <c r="E601" s="43"/>
      <c r="F601" s="43"/>
      <c r="G601" s="45"/>
      <c r="I601" s="13"/>
    </row>
    <row r="602" spans="1:9" x14ac:dyDescent="0.25">
      <c r="A602" s="3"/>
      <c r="B602" s="97"/>
      <c r="C602" s="49" t="s">
        <v>81</v>
      </c>
      <c r="D602" s="42" t="s">
        <v>2</v>
      </c>
      <c r="E602" s="43">
        <v>6</v>
      </c>
      <c r="F602" s="43"/>
      <c r="G602" s="45"/>
      <c r="I602" s="13"/>
    </row>
    <row r="603" spans="1:9" x14ac:dyDescent="0.25">
      <c r="A603" s="3"/>
      <c r="B603" s="97">
        <f>+B601+1</f>
        <v>1510</v>
      </c>
      <c r="C603" s="48" t="s">
        <v>213</v>
      </c>
      <c r="D603" s="103"/>
      <c r="E603" s="43"/>
      <c r="F603" s="43"/>
      <c r="G603" s="45"/>
      <c r="I603" s="13"/>
    </row>
    <row r="604" spans="1:9" x14ac:dyDescent="0.25">
      <c r="A604" s="3"/>
      <c r="B604" s="46"/>
      <c r="C604" s="49" t="s">
        <v>81</v>
      </c>
      <c r="D604" s="42" t="s">
        <v>2</v>
      </c>
      <c r="E604" s="43">
        <v>30</v>
      </c>
      <c r="F604" s="43"/>
      <c r="G604" s="45"/>
      <c r="I604" s="13"/>
    </row>
    <row r="605" spans="1:9" x14ac:dyDescent="0.25">
      <c r="A605" s="3"/>
      <c r="B605" s="97">
        <f>+B603+1</f>
        <v>1511</v>
      </c>
      <c r="C605" s="48" t="s">
        <v>207</v>
      </c>
      <c r="D605" s="103"/>
      <c r="E605" s="43"/>
      <c r="F605" s="43"/>
      <c r="G605" s="45"/>
      <c r="I605" s="13"/>
    </row>
    <row r="606" spans="1:9" x14ac:dyDescent="0.25">
      <c r="A606" s="3"/>
      <c r="B606" s="46"/>
      <c r="C606" s="49" t="s">
        <v>81</v>
      </c>
      <c r="D606" s="42" t="s">
        <v>2</v>
      </c>
      <c r="E606" s="43">
        <v>30</v>
      </c>
      <c r="F606" s="43"/>
      <c r="G606" s="45"/>
      <c r="I606" s="13"/>
    </row>
    <row r="607" spans="1:9" ht="18.75" x14ac:dyDescent="0.25">
      <c r="A607" s="3"/>
      <c r="B607" s="91"/>
      <c r="C607" s="188" t="s">
        <v>186</v>
      </c>
      <c r="D607" s="188"/>
      <c r="E607" s="188"/>
      <c r="F607" s="95"/>
      <c r="G607" s="96"/>
      <c r="I607" s="13"/>
    </row>
    <row r="608" spans="1:9" ht="15.75" x14ac:dyDescent="0.25">
      <c r="A608" s="3"/>
      <c r="B608" s="110">
        <v>1600</v>
      </c>
      <c r="C608" s="41" t="s">
        <v>23</v>
      </c>
      <c r="D608" s="42"/>
      <c r="E608" s="43"/>
      <c r="F608" s="43"/>
      <c r="G608" s="45"/>
      <c r="I608" s="13"/>
    </row>
    <row r="609" spans="1:9" x14ac:dyDescent="0.25">
      <c r="A609" s="3"/>
      <c r="B609" s="46">
        <v>1601</v>
      </c>
      <c r="C609" s="48" t="s">
        <v>287</v>
      </c>
      <c r="D609" s="42"/>
      <c r="E609" s="43"/>
      <c r="F609" s="43"/>
      <c r="G609" s="45"/>
      <c r="I609" s="13"/>
    </row>
    <row r="610" spans="1:9" x14ac:dyDescent="0.25">
      <c r="A610" s="3"/>
      <c r="B610" s="46"/>
      <c r="C610" s="73" t="s">
        <v>290</v>
      </c>
      <c r="D610" s="42" t="s">
        <v>199</v>
      </c>
      <c r="E610" s="50">
        <v>1</v>
      </c>
      <c r="F610" s="43"/>
      <c r="G610" s="45"/>
      <c r="I610" s="13"/>
    </row>
    <row r="611" spans="1:9" x14ac:dyDescent="0.25">
      <c r="A611" s="3"/>
      <c r="B611" s="97">
        <f>+B609+1</f>
        <v>1602</v>
      </c>
      <c r="C611" s="48" t="s">
        <v>205</v>
      </c>
      <c r="D611" s="42"/>
      <c r="E611" s="43"/>
      <c r="F611" s="43"/>
      <c r="G611" s="45"/>
      <c r="I611" s="13"/>
    </row>
    <row r="612" spans="1:9" x14ac:dyDescent="0.25">
      <c r="A612" s="3"/>
      <c r="B612" s="46"/>
      <c r="C612" s="73" t="s">
        <v>293</v>
      </c>
      <c r="D612" s="42" t="s">
        <v>21</v>
      </c>
      <c r="E612" s="43">
        <v>2</v>
      </c>
      <c r="F612" s="43"/>
      <c r="G612" s="45"/>
      <c r="I612" s="13"/>
    </row>
    <row r="613" spans="1:9" x14ac:dyDescent="0.25">
      <c r="A613" s="3"/>
      <c r="B613" s="97">
        <f>+B611+1</f>
        <v>1603</v>
      </c>
      <c r="C613" s="48" t="s">
        <v>87</v>
      </c>
      <c r="D613" s="42"/>
      <c r="E613" s="43"/>
      <c r="F613" s="43"/>
      <c r="G613" s="45"/>
      <c r="I613" s="13"/>
    </row>
    <row r="614" spans="1:9" x14ac:dyDescent="0.25">
      <c r="A614" s="3"/>
      <c r="B614" s="46"/>
      <c r="C614" s="73" t="s">
        <v>290</v>
      </c>
      <c r="D614" s="42" t="s">
        <v>199</v>
      </c>
      <c r="E614" s="43">
        <v>2</v>
      </c>
      <c r="F614" s="43"/>
      <c r="G614" s="45"/>
      <c r="I614" s="13"/>
    </row>
    <row r="615" spans="1:9" x14ac:dyDescent="0.25">
      <c r="A615" s="3"/>
      <c r="B615" s="46"/>
      <c r="C615" s="62" t="s">
        <v>74</v>
      </c>
      <c r="D615" s="42"/>
      <c r="E615" s="43"/>
      <c r="F615" s="75"/>
      <c r="G615" s="45"/>
      <c r="I615" s="13"/>
    </row>
    <row r="616" spans="1:9" x14ac:dyDescent="0.25">
      <c r="A616" s="3"/>
      <c r="B616" s="97">
        <v>1604</v>
      </c>
      <c r="C616" s="48" t="s">
        <v>33</v>
      </c>
      <c r="D616" s="42"/>
      <c r="E616" s="43"/>
      <c r="F616" s="75"/>
      <c r="G616" s="45"/>
      <c r="I616" s="13"/>
    </row>
    <row r="617" spans="1:9" x14ac:dyDescent="0.25">
      <c r="A617" s="3"/>
      <c r="B617" s="46"/>
      <c r="C617" s="73" t="s">
        <v>293</v>
      </c>
      <c r="D617" s="42" t="s">
        <v>21</v>
      </c>
      <c r="E617" s="43">
        <v>10</v>
      </c>
      <c r="F617" s="43"/>
      <c r="G617" s="45"/>
      <c r="I617" s="13"/>
    </row>
    <row r="618" spans="1:9" x14ac:dyDescent="0.25">
      <c r="A618" s="3"/>
      <c r="B618" s="97">
        <f>+B616+1</f>
        <v>1605</v>
      </c>
      <c r="C618" s="48" t="s">
        <v>34</v>
      </c>
      <c r="D618" s="42"/>
      <c r="E618" s="43"/>
      <c r="F618" s="43"/>
      <c r="G618" s="45"/>
      <c r="I618" s="13"/>
    </row>
    <row r="619" spans="1:9" x14ac:dyDescent="0.25">
      <c r="A619" s="3"/>
      <c r="B619" s="46"/>
      <c r="C619" s="73" t="s">
        <v>293</v>
      </c>
      <c r="D619" s="42" t="s">
        <v>21</v>
      </c>
      <c r="E619" s="43">
        <v>10</v>
      </c>
      <c r="F619" s="43"/>
      <c r="G619" s="45"/>
      <c r="I619" s="13"/>
    </row>
    <row r="620" spans="1:9" x14ac:dyDescent="0.25">
      <c r="A620" s="3"/>
      <c r="B620" s="97">
        <f>+B618+1</f>
        <v>1606</v>
      </c>
      <c r="C620" s="48" t="s">
        <v>35</v>
      </c>
      <c r="D620" s="42"/>
      <c r="E620" s="43"/>
      <c r="F620" s="43"/>
      <c r="G620" s="45"/>
      <c r="I620" s="13"/>
    </row>
    <row r="621" spans="1:9" x14ac:dyDescent="0.25">
      <c r="A621" s="3"/>
      <c r="B621" s="46"/>
      <c r="C621" s="73" t="s">
        <v>293</v>
      </c>
      <c r="D621" s="42" t="s">
        <v>21</v>
      </c>
      <c r="E621" s="43">
        <v>10</v>
      </c>
      <c r="F621" s="43"/>
      <c r="G621" s="45"/>
      <c r="I621" s="13"/>
    </row>
    <row r="622" spans="1:9" x14ac:dyDescent="0.25">
      <c r="A622" s="3"/>
      <c r="B622" s="46">
        <v>1607</v>
      </c>
      <c r="C622" s="48" t="s">
        <v>36</v>
      </c>
      <c r="D622" s="42"/>
      <c r="E622" s="43"/>
      <c r="F622" s="43"/>
      <c r="G622" s="45"/>
      <c r="I622" s="13"/>
    </row>
    <row r="623" spans="1:9" x14ac:dyDescent="0.25">
      <c r="A623" s="3"/>
      <c r="B623" s="46"/>
      <c r="C623" s="73" t="s">
        <v>293</v>
      </c>
      <c r="D623" s="42" t="s">
        <v>21</v>
      </c>
      <c r="E623" s="43">
        <v>5</v>
      </c>
      <c r="F623" s="43"/>
      <c r="G623" s="45"/>
      <c r="I623" s="13"/>
    </row>
    <row r="624" spans="1:9" x14ac:dyDescent="0.25">
      <c r="A624" s="3"/>
      <c r="B624" s="46"/>
      <c r="C624" s="62" t="s">
        <v>75</v>
      </c>
      <c r="D624" s="42"/>
      <c r="E624" s="43"/>
      <c r="F624" s="43"/>
      <c r="G624" s="45"/>
      <c r="I624" s="13"/>
    </row>
    <row r="625" spans="1:9" x14ac:dyDescent="0.25">
      <c r="A625" s="3"/>
      <c r="B625" s="97">
        <v>1608</v>
      </c>
      <c r="C625" s="48" t="s">
        <v>202</v>
      </c>
      <c r="D625" s="42"/>
      <c r="E625" s="43"/>
      <c r="F625" s="43"/>
      <c r="G625" s="45"/>
      <c r="I625" s="13"/>
    </row>
    <row r="626" spans="1:9" x14ac:dyDescent="0.25">
      <c r="A626" s="3"/>
      <c r="B626" s="46"/>
      <c r="C626" s="73" t="s">
        <v>293</v>
      </c>
      <c r="D626" s="42" t="s">
        <v>21</v>
      </c>
      <c r="E626" s="43">
        <v>30</v>
      </c>
      <c r="F626" s="43"/>
      <c r="G626" s="45"/>
      <c r="I626" s="13"/>
    </row>
    <row r="627" spans="1:9" x14ac:dyDescent="0.25">
      <c r="A627" s="3"/>
      <c r="B627" s="97">
        <f>+B625+1</f>
        <v>1609</v>
      </c>
      <c r="C627" s="48" t="s">
        <v>37</v>
      </c>
      <c r="D627" s="42"/>
      <c r="E627" s="43"/>
      <c r="F627" s="43"/>
      <c r="G627" s="45"/>
      <c r="I627" s="13"/>
    </row>
    <row r="628" spans="1:9" x14ac:dyDescent="0.25">
      <c r="A628" s="3"/>
      <c r="B628" s="46"/>
      <c r="C628" s="73" t="s">
        <v>293</v>
      </c>
      <c r="D628" s="42" t="s">
        <v>21</v>
      </c>
      <c r="E628" s="43">
        <v>6</v>
      </c>
      <c r="F628" s="43"/>
      <c r="G628" s="45"/>
      <c r="I628" s="13"/>
    </row>
    <row r="629" spans="1:9" x14ac:dyDescent="0.25">
      <c r="A629" s="3"/>
      <c r="B629" s="97">
        <f>+B627+1</f>
        <v>1610</v>
      </c>
      <c r="C629" s="48" t="s">
        <v>38</v>
      </c>
      <c r="D629" s="42"/>
      <c r="E629" s="43"/>
      <c r="F629" s="43"/>
      <c r="G629" s="45"/>
      <c r="I629" s="13"/>
    </row>
    <row r="630" spans="1:9" x14ac:dyDescent="0.25">
      <c r="A630" s="3"/>
      <c r="B630" s="46"/>
      <c r="C630" s="73" t="s">
        <v>293</v>
      </c>
      <c r="D630" s="42" t="s">
        <v>21</v>
      </c>
      <c r="E630" s="43">
        <v>1</v>
      </c>
      <c r="F630" s="43"/>
      <c r="G630" s="45"/>
      <c r="I630" s="13"/>
    </row>
    <row r="631" spans="1:9" x14ac:dyDescent="0.25">
      <c r="A631" s="3"/>
      <c r="B631" s="97">
        <f>+B629+1</f>
        <v>1611</v>
      </c>
      <c r="C631" s="48" t="s">
        <v>39</v>
      </c>
      <c r="D631" s="42"/>
      <c r="E631" s="43"/>
      <c r="F631" s="43"/>
      <c r="G631" s="45"/>
      <c r="I631" s="13"/>
    </row>
    <row r="632" spans="1:9" x14ac:dyDescent="0.25">
      <c r="A632" s="3"/>
      <c r="B632" s="46"/>
      <c r="C632" s="73" t="s">
        <v>293</v>
      </c>
      <c r="D632" s="42" t="s">
        <v>21</v>
      </c>
      <c r="E632" s="43">
        <v>10</v>
      </c>
      <c r="F632" s="43"/>
      <c r="G632" s="45"/>
      <c r="I632" s="13"/>
    </row>
    <row r="633" spans="1:9" x14ac:dyDescent="0.25">
      <c r="A633" s="3"/>
      <c r="B633" s="97">
        <f>+B631+1</f>
        <v>1612</v>
      </c>
      <c r="C633" s="48" t="s">
        <v>44</v>
      </c>
      <c r="D633" s="42"/>
      <c r="E633" s="43"/>
      <c r="F633" s="43"/>
      <c r="G633" s="45"/>
      <c r="I633" s="13"/>
    </row>
    <row r="634" spans="1:9" x14ac:dyDescent="0.25">
      <c r="A634" s="3"/>
      <c r="B634" s="46"/>
      <c r="C634" s="73" t="s">
        <v>293</v>
      </c>
      <c r="D634" s="42" t="s">
        <v>21</v>
      </c>
      <c r="E634" s="43">
        <v>2</v>
      </c>
      <c r="F634" s="43"/>
      <c r="G634" s="45"/>
      <c r="I634" s="13"/>
    </row>
    <row r="635" spans="1:9" x14ac:dyDescent="0.25">
      <c r="A635" s="3"/>
      <c r="B635" s="46"/>
      <c r="C635" s="62" t="s">
        <v>76</v>
      </c>
      <c r="D635" s="42"/>
      <c r="E635" s="43"/>
      <c r="F635" s="43"/>
      <c r="G635" s="45"/>
      <c r="I635" s="13"/>
    </row>
    <row r="636" spans="1:9" x14ac:dyDescent="0.25">
      <c r="A636" s="3"/>
      <c r="B636" s="97">
        <v>1613</v>
      </c>
      <c r="C636" s="48" t="s">
        <v>24</v>
      </c>
      <c r="D636" s="42"/>
      <c r="E636" s="43"/>
      <c r="F636" s="43"/>
      <c r="G636" s="45"/>
      <c r="I636" s="13"/>
    </row>
    <row r="637" spans="1:9" x14ac:dyDescent="0.25">
      <c r="A637" s="3"/>
      <c r="B637" s="46"/>
      <c r="C637" s="73" t="s">
        <v>293</v>
      </c>
      <c r="D637" s="42" t="s">
        <v>21</v>
      </c>
      <c r="E637" s="43">
        <v>30</v>
      </c>
      <c r="F637" s="43"/>
      <c r="G637" s="45"/>
      <c r="I637" s="13"/>
    </row>
    <row r="638" spans="1:9" x14ac:dyDescent="0.25">
      <c r="A638" s="3"/>
      <c r="B638" s="97">
        <f>+B636+1</f>
        <v>1614</v>
      </c>
      <c r="C638" s="48" t="s">
        <v>25</v>
      </c>
      <c r="D638" s="42"/>
      <c r="E638" s="43"/>
      <c r="F638" s="43"/>
      <c r="G638" s="45"/>
      <c r="I638" s="13"/>
    </row>
    <row r="639" spans="1:9" x14ac:dyDescent="0.25">
      <c r="A639" s="3"/>
      <c r="B639" s="46"/>
      <c r="C639" s="73" t="s">
        <v>293</v>
      </c>
      <c r="D639" s="42" t="s">
        <v>21</v>
      </c>
      <c r="E639" s="43">
        <v>10</v>
      </c>
      <c r="F639" s="43"/>
      <c r="G639" s="45"/>
      <c r="I639" s="13"/>
    </row>
    <row r="640" spans="1:9" x14ac:dyDescent="0.25">
      <c r="A640" s="3"/>
      <c r="B640" s="97">
        <f>+B638+1</f>
        <v>1615</v>
      </c>
      <c r="C640" s="48" t="s">
        <v>26</v>
      </c>
      <c r="D640" s="42"/>
      <c r="E640" s="43"/>
      <c r="F640" s="43"/>
      <c r="G640" s="45"/>
      <c r="I640" s="13"/>
    </row>
    <row r="641" spans="1:9" x14ac:dyDescent="0.25">
      <c r="A641" s="3"/>
      <c r="B641" s="46"/>
      <c r="C641" s="73" t="s">
        <v>293</v>
      </c>
      <c r="D641" s="42" t="s">
        <v>21</v>
      </c>
      <c r="E641" s="43">
        <v>40</v>
      </c>
      <c r="F641" s="43"/>
      <c r="G641" s="45"/>
      <c r="I641" s="13"/>
    </row>
    <row r="642" spans="1:9" x14ac:dyDescent="0.25">
      <c r="A642" s="3"/>
      <c r="B642" s="97">
        <f>+B640+1</f>
        <v>1616</v>
      </c>
      <c r="C642" s="48" t="s">
        <v>31</v>
      </c>
      <c r="D642" s="42"/>
      <c r="E642" s="43"/>
      <c r="F642" s="43"/>
      <c r="G642" s="45"/>
      <c r="I642" s="13"/>
    </row>
    <row r="643" spans="1:9" x14ac:dyDescent="0.25">
      <c r="A643" s="3"/>
      <c r="B643" s="46"/>
      <c r="C643" s="73" t="s">
        <v>293</v>
      </c>
      <c r="D643" s="42" t="s">
        <v>21</v>
      </c>
      <c r="E643" s="43">
        <v>3</v>
      </c>
      <c r="F643" s="43"/>
      <c r="G643" s="45"/>
      <c r="I643" s="13"/>
    </row>
    <row r="644" spans="1:9" x14ac:dyDescent="0.25">
      <c r="A644" s="3"/>
      <c r="B644" s="97">
        <f>+B642+1</f>
        <v>1617</v>
      </c>
      <c r="C644" s="48" t="s">
        <v>32</v>
      </c>
      <c r="D644" s="42"/>
      <c r="E644" s="43"/>
      <c r="F644" s="43"/>
      <c r="G644" s="45"/>
      <c r="I644" s="13"/>
    </row>
    <row r="645" spans="1:9" x14ac:dyDescent="0.25">
      <c r="A645" s="3"/>
      <c r="B645" s="46"/>
      <c r="C645" s="73" t="s">
        <v>293</v>
      </c>
      <c r="D645" s="42" t="s">
        <v>21</v>
      </c>
      <c r="E645" s="43">
        <v>6</v>
      </c>
      <c r="F645" s="43"/>
      <c r="G645" s="45"/>
      <c r="I645" s="13"/>
    </row>
    <row r="646" spans="1:9" x14ac:dyDescent="0.25">
      <c r="A646" s="3"/>
      <c r="B646" s="46"/>
      <c r="C646" s="62" t="s">
        <v>77</v>
      </c>
      <c r="D646" s="42"/>
      <c r="E646" s="43"/>
      <c r="F646" s="43"/>
      <c r="G646" s="45"/>
      <c r="I646" s="13"/>
    </row>
    <row r="647" spans="1:9" x14ac:dyDescent="0.25">
      <c r="A647" s="3"/>
      <c r="B647" s="97">
        <v>1618</v>
      </c>
      <c r="C647" s="48" t="s">
        <v>40</v>
      </c>
      <c r="D647" s="42"/>
      <c r="E647" s="43"/>
      <c r="F647" s="43"/>
      <c r="G647" s="45"/>
      <c r="I647" s="13"/>
    </row>
    <row r="648" spans="1:9" x14ac:dyDescent="0.25">
      <c r="A648" s="3"/>
      <c r="B648" s="46"/>
      <c r="C648" s="73" t="s">
        <v>293</v>
      </c>
      <c r="D648" s="42" t="s">
        <v>21</v>
      </c>
      <c r="E648" s="43">
        <v>2</v>
      </c>
      <c r="F648" s="43"/>
      <c r="G648" s="45"/>
      <c r="I648" s="13"/>
    </row>
    <row r="649" spans="1:9" x14ac:dyDescent="0.25">
      <c r="A649" s="3"/>
      <c r="B649" s="97">
        <f>+B647+1</f>
        <v>1619</v>
      </c>
      <c r="C649" s="48" t="s">
        <v>42</v>
      </c>
      <c r="D649" s="42"/>
      <c r="E649" s="43"/>
      <c r="F649" s="43"/>
      <c r="G649" s="45"/>
      <c r="I649" s="13"/>
    </row>
    <row r="650" spans="1:9" x14ac:dyDescent="0.25">
      <c r="A650" s="3"/>
      <c r="B650" s="46"/>
      <c r="C650" s="73" t="s">
        <v>293</v>
      </c>
      <c r="D650" s="42" t="s">
        <v>21</v>
      </c>
      <c r="E650" s="43">
        <v>2</v>
      </c>
      <c r="F650" s="43"/>
      <c r="G650" s="45"/>
      <c r="I650" s="13"/>
    </row>
    <row r="651" spans="1:9" x14ac:dyDescent="0.25">
      <c r="A651" s="3"/>
      <c r="B651" s="97">
        <f>+B649+1</f>
        <v>1620</v>
      </c>
      <c r="C651" s="48" t="s">
        <v>41</v>
      </c>
      <c r="D651" s="42"/>
      <c r="E651" s="43"/>
      <c r="F651" s="43"/>
      <c r="G651" s="45"/>
      <c r="I651" s="13"/>
    </row>
    <row r="652" spans="1:9" x14ac:dyDescent="0.25">
      <c r="A652" s="3"/>
      <c r="B652" s="46"/>
      <c r="C652" s="73" t="s">
        <v>293</v>
      </c>
      <c r="D652" s="42" t="s">
        <v>21</v>
      </c>
      <c r="E652" s="43">
        <v>2</v>
      </c>
      <c r="F652" s="43"/>
      <c r="G652" s="45"/>
      <c r="I652" s="13"/>
    </row>
    <row r="653" spans="1:9" x14ac:dyDescent="0.25">
      <c r="A653" s="3"/>
      <c r="B653" s="46"/>
      <c r="C653" s="62" t="s">
        <v>214</v>
      </c>
      <c r="D653" s="42"/>
      <c r="E653" s="43"/>
      <c r="F653" s="43"/>
      <c r="G653" s="45"/>
      <c r="I653" s="13"/>
    </row>
    <row r="654" spans="1:9" x14ac:dyDescent="0.25">
      <c r="A654" s="3"/>
      <c r="B654" s="97">
        <v>1621</v>
      </c>
      <c r="C654" s="48" t="s">
        <v>215</v>
      </c>
      <c r="D654" s="42"/>
      <c r="E654" s="43"/>
      <c r="F654" s="43"/>
      <c r="G654" s="45"/>
      <c r="I654" s="13"/>
    </row>
    <row r="655" spans="1:9" x14ac:dyDescent="0.25">
      <c r="A655" s="3"/>
      <c r="B655" s="46"/>
      <c r="C655" s="73" t="s">
        <v>293</v>
      </c>
      <c r="D655" s="42" t="s">
        <v>21</v>
      </c>
      <c r="E655" s="43">
        <v>4</v>
      </c>
      <c r="F655" s="43"/>
      <c r="G655" s="45"/>
      <c r="I655" s="13"/>
    </row>
    <row r="656" spans="1:9" x14ac:dyDescent="0.25">
      <c r="A656" s="3"/>
      <c r="B656" s="97">
        <f>+B654+1</f>
        <v>1622</v>
      </c>
      <c r="C656" s="48" t="s">
        <v>216</v>
      </c>
      <c r="D656" s="42"/>
      <c r="E656" s="43"/>
      <c r="F656" s="43"/>
      <c r="G656" s="45"/>
      <c r="I656" s="13"/>
    </row>
    <row r="657" spans="1:9" x14ac:dyDescent="0.25">
      <c r="A657" s="3"/>
      <c r="B657" s="46"/>
      <c r="C657" s="73" t="s">
        <v>293</v>
      </c>
      <c r="D657" s="42" t="s">
        <v>21</v>
      </c>
      <c r="E657" s="43">
        <v>20</v>
      </c>
      <c r="F657" s="43"/>
      <c r="G657" s="45"/>
      <c r="I657" s="13"/>
    </row>
    <row r="658" spans="1:9" x14ac:dyDescent="0.25">
      <c r="A658" s="3"/>
      <c r="B658" s="97">
        <f>+B656+1</f>
        <v>1623</v>
      </c>
      <c r="C658" s="48" t="s">
        <v>217</v>
      </c>
      <c r="D658" s="42"/>
      <c r="E658" s="43"/>
      <c r="F658" s="43"/>
      <c r="G658" s="45"/>
      <c r="I658" s="13"/>
    </row>
    <row r="659" spans="1:9" x14ac:dyDescent="0.25">
      <c r="A659" s="3"/>
      <c r="B659" s="46"/>
      <c r="C659" s="73" t="s">
        <v>293</v>
      </c>
      <c r="D659" s="42" t="s">
        <v>21</v>
      </c>
      <c r="E659" s="43">
        <v>5</v>
      </c>
      <c r="F659" s="43"/>
      <c r="G659" s="45"/>
      <c r="I659" s="13"/>
    </row>
    <row r="660" spans="1:9" x14ac:dyDescent="0.25">
      <c r="A660" s="3"/>
      <c r="B660" s="97">
        <f>+B658+1</f>
        <v>1624</v>
      </c>
      <c r="C660" s="48" t="s">
        <v>218</v>
      </c>
      <c r="D660" s="42"/>
      <c r="E660" s="43"/>
      <c r="F660" s="43"/>
      <c r="G660" s="45"/>
      <c r="I660" s="13"/>
    </row>
    <row r="661" spans="1:9" x14ac:dyDescent="0.25">
      <c r="A661" s="3"/>
      <c r="B661" s="46"/>
      <c r="C661" s="73" t="s">
        <v>293</v>
      </c>
      <c r="D661" s="42" t="s">
        <v>21</v>
      </c>
      <c r="E661" s="43">
        <v>6</v>
      </c>
      <c r="F661" s="43"/>
      <c r="G661" s="45"/>
      <c r="I661" s="13"/>
    </row>
    <row r="662" spans="1:9" ht="18.75" x14ac:dyDescent="0.25">
      <c r="A662" s="3"/>
      <c r="B662" s="91"/>
      <c r="C662" s="188" t="s">
        <v>187</v>
      </c>
      <c r="D662" s="188"/>
      <c r="E662" s="188"/>
      <c r="F662" s="95"/>
      <c r="G662" s="96"/>
      <c r="I662" s="13"/>
    </row>
    <row r="663" spans="1:9" ht="15.75" x14ac:dyDescent="0.25">
      <c r="A663" s="3"/>
      <c r="B663" s="110">
        <v>1700</v>
      </c>
      <c r="C663" s="41" t="s">
        <v>102</v>
      </c>
      <c r="D663" s="76"/>
      <c r="E663" s="43"/>
      <c r="F663" s="43"/>
      <c r="G663" s="45"/>
      <c r="I663" s="13"/>
    </row>
    <row r="664" spans="1:9" x14ac:dyDescent="0.25">
      <c r="A664" s="3"/>
      <c r="B664" s="46"/>
      <c r="C664" s="62" t="s">
        <v>171</v>
      </c>
      <c r="D664" s="42"/>
      <c r="E664" s="43"/>
      <c r="F664" s="43"/>
      <c r="G664" s="45"/>
      <c r="I664" s="13"/>
    </row>
    <row r="665" spans="1:9" x14ac:dyDescent="0.25">
      <c r="A665" s="3"/>
      <c r="B665" s="46"/>
      <c r="C665" s="84" t="s">
        <v>370</v>
      </c>
      <c r="D665" s="42"/>
      <c r="E665" s="43"/>
      <c r="F665" s="43"/>
      <c r="G665" s="45"/>
      <c r="I665" s="13"/>
    </row>
    <row r="666" spans="1:9" x14ac:dyDescent="0.25">
      <c r="A666" s="3"/>
      <c r="B666" s="46">
        <v>1701</v>
      </c>
      <c r="C666" s="87" t="s">
        <v>104</v>
      </c>
      <c r="D666" s="42"/>
      <c r="E666" s="43"/>
      <c r="F666" s="43"/>
      <c r="G666" s="45"/>
      <c r="I666" s="13"/>
    </row>
    <row r="667" spans="1:9" x14ac:dyDescent="0.25">
      <c r="A667" s="3"/>
      <c r="B667" s="46"/>
      <c r="C667" s="49" t="s">
        <v>158</v>
      </c>
      <c r="D667" s="42" t="s">
        <v>1</v>
      </c>
      <c r="E667" s="43">
        <v>10</v>
      </c>
      <c r="F667" s="43"/>
      <c r="G667" s="45"/>
      <c r="I667" s="13"/>
    </row>
    <row r="668" spans="1:9" x14ac:dyDescent="0.25">
      <c r="A668" s="3"/>
      <c r="B668" s="46"/>
      <c r="C668" s="84" t="s">
        <v>370</v>
      </c>
      <c r="D668" s="42"/>
      <c r="E668" s="43"/>
      <c r="F668" s="43"/>
      <c r="G668" s="45"/>
      <c r="I668" s="13"/>
    </row>
    <row r="669" spans="1:9" x14ac:dyDescent="0.25">
      <c r="A669" s="3"/>
      <c r="B669" s="46">
        <v>1702</v>
      </c>
      <c r="C669" s="87" t="s">
        <v>105</v>
      </c>
      <c r="D669" s="42"/>
      <c r="E669" s="43"/>
      <c r="F669" s="43"/>
      <c r="G669" s="45"/>
      <c r="I669" s="13"/>
    </row>
    <row r="670" spans="1:9" x14ac:dyDescent="0.25">
      <c r="A670" s="3"/>
      <c r="B670" s="46"/>
      <c r="C670" s="49" t="s">
        <v>158</v>
      </c>
      <c r="D670" s="42" t="s">
        <v>1</v>
      </c>
      <c r="E670" s="43">
        <v>10</v>
      </c>
      <c r="F670" s="43"/>
      <c r="G670" s="45"/>
      <c r="I670" s="13"/>
    </row>
    <row r="671" spans="1:9" x14ac:dyDescent="0.25">
      <c r="A671" s="3"/>
      <c r="B671" s="46">
        <v>1703</v>
      </c>
      <c r="C671" s="87" t="s">
        <v>106</v>
      </c>
      <c r="D671" s="42"/>
      <c r="E671" s="43"/>
      <c r="F671" s="43"/>
      <c r="G671" s="45"/>
      <c r="I671" s="13"/>
    </row>
    <row r="672" spans="1:9" x14ac:dyDescent="0.25">
      <c r="A672" s="3"/>
      <c r="B672" s="46"/>
      <c r="C672" s="84" t="s">
        <v>370</v>
      </c>
      <c r="D672" s="42"/>
      <c r="E672" s="43"/>
      <c r="F672" s="43"/>
      <c r="G672" s="45"/>
      <c r="I672" s="13"/>
    </row>
    <row r="673" spans="1:9" x14ac:dyDescent="0.25">
      <c r="A673" s="3"/>
      <c r="B673" s="46"/>
      <c r="C673" s="49" t="s">
        <v>158</v>
      </c>
      <c r="D673" s="42" t="s">
        <v>1</v>
      </c>
      <c r="E673" s="43">
        <v>10</v>
      </c>
      <c r="F673" s="43"/>
      <c r="G673" s="45"/>
      <c r="I673" s="13"/>
    </row>
    <row r="674" spans="1:9" x14ac:dyDescent="0.25">
      <c r="A674" s="3"/>
      <c r="B674" s="46"/>
      <c r="C674" s="87" t="s">
        <v>107</v>
      </c>
      <c r="D674" s="42"/>
      <c r="E674" s="43"/>
      <c r="F674" s="43"/>
      <c r="G674" s="45"/>
      <c r="I674" s="13"/>
    </row>
    <row r="675" spans="1:9" x14ac:dyDescent="0.25">
      <c r="A675" s="3"/>
      <c r="B675" s="46">
        <v>1704</v>
      </c>
      <c r="C675" s="88" t="s">
        <v>335</v>
      </c>
      <c r="D675" s="42"/>
      <c r="E675" s="43"/>
      <c r="F675" s="43"/>
      <c r="G675" s="45"/>
      <c r="I675" s="13"/>
    </row>
    <row r="676" spans="1:9" x14ac:dyDescent="0.25">
      <c r="A676" s="3"/>
      <c r="B676" s="46"/>
      <c r="C676" s="49" t="s">
        <v>158</v>
      </c>
      <c r="D676" s="42" t="s">
        <v>1</v>
      </c>
      <c r="E676" s="43">
        <v>15</v>
      </c>
      <c r="F676" s="43"/>
      <c r="G676" s="45"/>
      <c r="I676" s="13"/>
    </row>
    <row r="677" spans="1:9" ht="45" x14ac:dyDescent="0.25">
      <c r="A677" s="3"/>
      <c r="B677" s="46">
        <v>1705</v>
      </c>
      <c r="C677" s="48" t="s">
        <v>336</v>
      </c>
      <c r="D677" s="42"/>
      <c r="E677" s="43"/>
      <c r="F677" s="43"/>
      <c r="G677" s="45"/>
      <c r="I677" s="13"/>
    </row>
    <row r="678" spans="1:9" x14ac:dyDescent="0.25">
      <c r="A678" s="3"/>
      <c r="B678" s="46"/>
      <c r="C678" s="49" t="s">
        <v>158</v>
      </c>
      <c r="D678" s="42" t="s">
        <v>1</v>
      </c>
      <c r="E678" s="43">
        <v>15</v>
      </c>
      <c r="F678" s="43"/>
      <c r="G678" s="45"/>
      <c r="I678" s="13"/>
    </row>
    <row r="679" spans="1:9" ht="27.75" customHeight="1" x14ac:dyDescent="0.25">
      <c r="A679" s="3"/>
      <c r="B679" s="46">
        <v>1706</v>
      </c>
      <c r="C679" s="48" t="s">
        <v>337</v>
      </c>
      <c r="D679" s="42"/>
      <c r="E679" s="43"/>
      <c r="F679" s="43"/>
      <c r="G679" s="45"/>
      <c r="I679" s="13"/>
    </row>
    <row r="680" spans="1:9" x14ac:dyDescent="0.25">
      <c r="A680" s="3"/>
      <c r="B680" s="46"/>
      <c r="C680" s="73" t="s">
        <v>293</v>
      </c>
      <c r="D680" s="42" t="s">
        <v>21</v>
      </c>
      <c r="E680" s="43">
        <v>5</v>
      </c>
      <c r="F680" s="43"/>
      <c r="G680" s="45"/>
      <c r="I680" s="13"/>
    </row>
    <row r="681" spans="1:9" x14ac:dyDescent="0.25">
      <c r="A681" s="3"/>
      <c r="B681" s="46"/>
      <c r="C681" s="62" t="s">
        <v>371</v>
      </c>
      <c r="D681" s="42"/>
      <c r="E681" s="43"/>
      <c r="F681" s="43"/>
      <c r="G681" s="45"/>
      <c r="I681" s="13"/>
    </row>
    <row r="682" spans="1:9" x14ac:dyDescent="0.25">
      <c r="A682" s="3"/>
      <c r="B682" s="46">
        <v>1707</v>
      </c>
      <c r="C682" s="84" t="s">
        <v>338</v>
      </c>
      <c r="D682" s="42"/>
      <c r="E682" s="43"/>
      <c r="F682" s="43"/>
      <c r="G682" s="45"/>
      <c r="I682" s="13"/>
    </row>
    <row r="683" spans="1:9" x14ac:dyDescent="0.25">
      <c r="A683" s="3"/>
      <c r="B683" s="46"/>
      <c r="C683" s="73" t="s">
        <v>293</v>
      </c>
      <c r="D683" s="42" t="s">
        <v>21</v>
      </c>
      <c r="E683" s="50">
        <v>12</v>
      </c>
      <c r="F683" s="43"/>
      <c r="G683" s="45"/>
      <c r="I683" s="13"/>
    </row>
    <row r="684" spans="1:9" x14ac:dyDescent="0.25">
      <c r="A684" s="3"/>
      <c r="B684" s="46">
        <f>+B682+1</f>
        <v>1708</v>
      </c>
      <c r="C684" s="84" t="s">
        <v>339</v>
      </c>
      <c r="D684" s="42"/>
      <c r="E684" s="43"/>
      <c r="F684" s="43"/>
      <c r="G684" s="45"/>
      <c r="I684" s="13"/>
    </row>
    <row r="685" spans="1:9" x14ac:dyDescent="0.25">
      <c r="A685" s="3"/>
      <c r="B685" s="46"/>
      <c r="C685" s="73" t="s">
        <v>293</v>
      </c>
      <c r="D685" s="42" t="s">
        <v>21</v>
      </c>
      <c r="E685" s="43">
        <v>5</v>
      </c>
      <c r="F685" s="43"/>
      <c r="G685" s="45"/>
      <c r="I685" s="13"/>
    </row>
    <row r="686" spans="1:9" x14ac:dyDescent="0.25">
      <c r="A686" s="3"/>
      <c r="B686" s="46">
        <f>+B684+1</f>
        <v>1709</v>
      </c>
      <c r="C686" s="84" t="s">
        <v>340</v>
      </c>
      <c r="D686" s="42"/>
      <c r="E686" s="43"/>
      <c r="F686" s="43"/>
      <c r="G686" s="45"/>
      <c r="I686" s="13"/>
    </row>
    <row r="687" spans="1:9" x14ac:dyDescent="0.25">
      <c r="A687" s="3"/>
      <c r="B687" s="46"/>
      <c r="C687" s="73" t="s">
        <v>293</v>
      </c>
      <c r="D687" s="42" t="s">
        <v>21</v>
      </c>
      <c r="E687" s="50">
        <v>12</v>
      </c>
      <c r="F687" s="43"/>
      <c r="G687" s="45"/>
      <c r="I687" s="13"/>
    </row>
    <row r="688" spans="1:9" x14ac:dyDescent="0.25">
      <c r="A688" s="3"/>
      <c r="B688" s="46">
        <f>+B686+1</f>
        <v>1710</v>
      </c>
      <c r="C688" s="84" t="s">
        <v>341</v>
      </c>
      <c r="D688" s="42"/>
      <c r="E688" s="43"/>
      <c r="F688" s="43"/>
      <c r="G688" s="45"/>
      <c r="I688" s="13"/>
    </row>
    <row r="689" spans="1:9" x14ac:dyDescent="0.25">
      <c r="A689" s="3"/>
      <c r="B689" s="46"/>
      <c r="C689" s="73" t="s">
        <v>293</v>
      </c>
      <c r="D689" s="42" t="s">
        <v>21</v>
      </c>
      <c r="E689" s="50">
        <v>12</v>
      </c>
      <c r="F689" s="43"/>
      <c r="G689" s="45"/>
      <c r="I689" s="13"/>
    </row>
    <row r="690" spans="1:9" x14ac:dyDescent="0.25">
      <c r="A690" s="3"/>
      <c r="B690" s="46">
        <f>+B688+1</f>
        <v>1711</v>
      </c>
      <c r="C690" s="88" t="s">
        <v>374</v>
      </c>
      <c r="D690" s="42"/>
      <c r="E690" s="50"/>
      <c r="F690" s="43"/>
      <c r="G690" s="45"/>
      <c r="I690" s="13"/>
    </row>
    <row r="691" spans="1:9" x14ac:dyDescent="0.25">
      <c r="A691" s="3"/>
      <c r="B691" s="46"/>
      <c r="C691" s="73" t="s">
        <v>293</v>
      </c>
      <c r="D691" s="42" t="s">
        <v>21</v>
      </c>
      <c r="E691" s="50">
        <v>15</v>
      </c>
      <c r="F691" s="43"/>
      <c r="G691" s="45"/>
      <c r="I691" s="13"/>
    </row>
    <row r="692" spans="1:9" x14ac:dyDescent="0.25">
      <c r="A692" s="3"/>
      <c r="B692" s="46">
        <f>+B690+1</f>
        <v>1712</v>
      </c>
      <c r="C692" s="88" t="s">
        <v>343</v>
      </c>
      <c r="D692" s="42"/>
      <c r="E692" s="50"/>
      <c r="F692" s="43"/>
      <c r="G692" s="45"/>
      <c r="I692" s="13"/>
    </row>
    <row r="693" spans="1:9" x14ac:dyDescent="0.25">
      <c r="A693" s="3"/>
      <c r="B693" s="46"/>
      <c r="C693" s="73" t="s">
        <v>293</v>
      </c>
      <c r="D693" s="42" t="s">
        <v>21</v>
      </c>
      <c r="E693" s="43">
        <v>2</v>
      </c>
      <c r="F693" s="43"/>
      <c r="G693" s="45"/>
      <c r="I693" s="13"/>
    </row>
    <row r="694" spans="1:9" x14ac:dyDescent="0.25">
      <c r="A694" s="3"/>
      <c r="B694" s="46"/>
      <c r="C694" s="47" t="s">
        <v>372</v>
      </c>
      <c r="D694" s="42"/>
      <c r="E694" s="50"/>
      <c r="F694" s="43"/>
      <c r="G694" s="45"/>
      <c r="I694" s="13"/>
    </row>
    <row r="695" spans="1:9" x14ac:dyDescent="0.25">
      <c r="A695" s="3"/>
      <c r="B695" s="46">
        <v>1713</v>
      </c>
      <c r="C695" s="84" t="s">
        <v>344</v>
      </c>
      <c r="D695" s="42"/>
      <c r="E695" s="50"/>
      <c r="F695" s="43"/>
      <c r="G695" s="45"/>
      <c r="I695" s="13"/>
    </row>
    <row r="696" spans="1:9" x14ac:dyDescent="0.25">
      <c r="A696" s="3"/>
      <c r="B696" s="46"/>
      <c r="C696" s="49" t="s">
        <v>81</v>
      </c>
      <c r="D696" s="42" t="s">
        <v>2</v>
      </c>
      <c r="E696" s="50">
        <v>5</v>
      </c>
      <c r="F696" s="43"/>
      <c r="G696" s="45"/>
      <c r="I696" s="13"/>
    </row>
    <row r="697" spans="1:9" x14ac:dyDescent="0.25">
      <c r="A697" s="3"/>
      <c r="B697" s="46">
        <f>+B695+1</f>
        <v>1714</v>
      </c>
      <c r="C697" s="88" t="s">
        <v>345</v>
      </c>
      <c r="D697" s="42"/>
      <c r="E697" s="50"/>
      <c r="F697" s="43"/>
      <c r="G697" s="45"/>
      <c r="I697" s="13"/>
    </row>
    <row r="698" spans="1:9" x14ac:dyDescent="0.25">
      <c r="A698" s="3"/>
      <c r="B698" s="46"/>
      <c r="C698" s="73" t="s">
        <v>293</v>
      </c>
      <c r="D698" s="42" t="s">
        <v>21</v>
      </c>
      <c r="E698" s="50">
        <v>12</v>
      </c>
      <c r="F698" s="43"/>
      <c r="G698" s="45"/>
      <c r="I698" s="13"/>
    </row>
    <row r="699" spans="1:9" x14ac:dyDescent="0.25">
      <c r="A699" s="3"/>
      <c r="B699" s="46">
        <f>+B697+1</f>
        <v>1715</v>
      </c>
      <c r="C699" s="88" t="s">
        <v>346</v>
      </c>
      <c r="D699" s="42"/>
      <c r="E699" s="50"/>
      <c r="F699" s="43"/>
      <c r="G699" s="45"/>
      <c r="I699" s="13"/>
    </row>
    <row r="700" spans="1:9" x14ac:dyDescent="0.25">
      <c r="A700" s="3"/>
      <c r="B700" s="46"/>
      <c r="C700" s="73" t="s">
        <v>293</v>
      </c>
      <c r="D700" s="42" t="s">
        <v>21</v>
      </c>
      <c r="E700" s="50">
        <v>2</v>
      </c>
      <c r="F700" s="43"/>
      <c r="G700" s="45"/>
      <c r="I700" s="13"/>
    </row>
    <row r="701" spans="1:9" x14ac:dyDescent="0.25">
      <c r="A701" s="3"/>
      <c r="B701" s="46">
        <f>+B699+1</f>
        <v>1716</v>
      </c>
      <c r="C701" s="88" t="s">
        <v>347</v>
      </c>
      <c r="D701" s="42"/>
      <c r="E701" s="50"/>
      <c r="F701" s="43"/>
      <c r="G701" s="45"/>
      <c r="I701" s="13"/>
    </row>
    <row r="702" spans="1:9" x14ac:dyDescent="0.25">
      <c r="A702" s="3"/>
      <c r="B702" s="46"/>
      <c r="C702" s="73" t="s">
        <v>293</v>
      </c>
      <c r="D702" s="42" t="s">
        <v>21</v>
      </c>
      <c r="E702" s="50">
        <v>4</v>
      </c>
      <c r="F702" s="43"/>
      <c r="G702" s="45"/>
      <c r="I702" s="13"/>
    </row>
    <row r="703" spans="1:9" x14ac:dyDescent="0.25">
      <c r="A703" s="3"/>
      <c r="B703" s="46">
        <f>+B701+1</f>
        <v>1717</v>
      </c>
      <c r="C703" s="89" t="s">
        <v>348</v>
      </c>
      <c r="D703" s="42"/>
      <c r="E703" s="50"/>
      <c r="F703" s="43"/>
      <c r="G703" s="45"/>
      <c r="I703" s="13"/>
    </row>
    <row r="704" spans="1:9" x14ac:dyDescent="0.25">
      <c r="A704" s="3"/>
      <c r="B704" s="46"/>
      <c r="C704" s="73" t="s">
        <v>293</v>
      </c>
      <c r="D704" s="42" t="s">
        <v>21</v>
      </c>
      <c r="E704" s="50">
        <v>12</v>
      </c>
      <c r="F704" s="43"/>
      <c r="G704" s="45"/>
      <c r="I704" s="13"/>
    </row>
    <row r="705" spans="1:9" x14ac:dyDescent="0.25">
      <c r="A705" s="3"/>
      <c r="B705" s="46">
        <f>+B703+1</f>
        <v>1718</v>
      </c>
      <c r="C705" s="89" t="s">
        <v>349</v>
      </c>
      <c r="D705" s="42"/>
      <c r="E705" s="50"/>
      <c r="F705" s="106"/>
      <c r="G705" s="45"/>
      <c r="I705" s="13"/>
    </row>
    <row r="706" spans="1:9" x14ac:dyDescent="0.25">
      <c r="A706" s="3"/>
      <c r="B706" s="46"/>
      <c r="C706" s="73" t="s">
        <v>293</v>
      </c>
      <c r="D706" s="42" t="s">
        <v>21</v>
      </c>
      <c r="E706" s="50">
        <v>8</v>
      </c>
      <c r="F706" s="43"/>
      <c r="G706" s="45"/>
      <c r="I706" s="13"/>
    </row>
    <row r="707" spans="1:9" ht="18.75" x14ac:dyDescent="0.25">
      <c r="A707" s="3"/>
      <c r="B707" s="91"/>
      <c r="C707" s="188" t="s">
        <v>204</v>
      </c>
      <c r="D707" s="188"/>
      <c r="E707" s="188"/>
      <c r="F707" s="95"/>
      <c r="G707" s="96"/>
      <c r="I707" s="13"/>
    </row>
    <row r="708" spans="1:9" ht="15.75" x14ac:dyDescent="0.25">
      <c r="A708" s="3"/>
      <c r="B708" s="110">
        <v>1800</v>
      </c>
      <c r="C708" s="41" t="s">
        <v>108</v>
      </c>
      <c r="D708" s="107"/>
      <c r="E708" s="43"/>
      <c r="F708" s="43"/>
      <c r="G708" s="45"/>
      <c r="I708" s="13"/>
    </row>
    <row r="709" spans="1:9" x14ac:dyDescent="0.25">
      <c r="A709" s="3"/>
      <c r="B709" s="46"/>
      <c r="C709" s="47" t="s">
        <v>109</v>
      </c>
      <c r="D709" s="42"/>
      <c r="E709" s="43"/>
      <c r="F709" s="43"/>
      <c r="G709" s="45"/>
      <c r="I709" s="13"/>
    </row>
    <row r="710" spans="1:9" x14ac:dyDescent="0.25">
      <c r="A710" s="3"/>
      <c r="B710" s="46">
        <v>1801</v>
      </c>
      <c r="C710" s="84" t="s">
        <v>350</v>
      </c>
      <c r="D710" s="42"/>
      <c r="E710" s="43"/>
      <c r="F710" s="43"/>
      <c r="G710" s="45"/>
      <c r="I710" s="13"/>
    </row>
    <row r="711" spans="1:9" x14ac:dyDescent="0.25">
      <c r="A711" s="3"/>
      <c r="B711" s="46"/>
      <c r="C711" s="73" t="s">
        <v>293</v>
      </c>
      <c r="D711" s="42" t="s">
        <v>21</v>
      </c>
      <c r="E711" s="43">
        <v>1</v>
      </c>
      <c r="F711" s="43"/>
      <c r="G711" s="45"/>
      <c r="I711" s="13"/>
    </row>
    <row r="712" spans="1:9" x14ac:dyDescent="0.25">
      <c r="A712" s="3"/>
      <c r="B712" s="46">
        <f>+B710+1</f>
        <v>1802</v>
      </c>
      <c r="C712" s="84" t="s">
        <v>351</v>
      </c>
      <c r="D712" s="42"/>
      <c r="E712" s="43"/>
      <c r="F712" s="43"/>
      <c r="G712" s="45"/>
      <c r="I712" s="13"/>
    </row>
    <row r="713" spans="1:9" x14ac:dyDescent="0.25">
      <c r="A713" s="3"/>
      <c r="B713" s="46"/>
      <c r="C713" s="73" t="s">
        <v>293</v>
      </c>
      <c r="D713" s="42" t="s">
        <v>21</v>
      </c>
      <c r="E713" s="43">
        <v>5</v>
      </c>
      <c r="F713" s="43"/>
      <c r="G713" s="45"/>
      <c r="I713" s="13"/>
    </row>
    <row r="714" spans="1:9" x14ac:dyDescent="0.25">
      <c r="A714" s="3"/>
      <c r="B714" s="46">
        <f>+B712+1</f>
        <v>1803</v>
      </c>
      <c r="C714" s="84" t="s">
        <v>352</v>
      </c>
      <c r="D714" s="42"/>
      <c r="E714" s="43"/>
      <c r="F714" s="43"/>
      <c r="G714" s="45"/>
      <c r="I714" s="13"/>
    </row>
    <row r="715" spans="1:9" x14ac:dyDescent="0.25">
      <c r="A715" s="3"/>
      <c r="B715" s="46"/>
      <c r="C715" s="73" t="s">
        <v>293</v>
      </c>
      <c r="D715" s="42" t="s">
        <v>21</v>
      </c>
      <c r="E715" s="43">
        <v>2</v>
      </c>
      <c r="F715" s="43"/>
      <c r="G715" s="45"/>
      <c r="I715" s="13"/>
    </row>
    <row r="716" spans="1:9" ht="15.75" thickBot="1" x14ac:dyDescent="0.3">
      <c r="A716" s="3"/>
      <c r="B716" s="46">
        <f>+B714+1</f>
        <v>1804</v>
      </c>
      <c r="C716" s="90" t="s">
        <v>110</v>
      </c>
      <c r="D716" s="42"/>
      <c r="E716" s="43"/>
      <c r="F716" s="43"/>
      <c r="G716" s="45"/>
      <c r="I716" s="13"/>
    </row>
    <row r="717" spans="1:9" x14ac:dyDescent="0.25">
      <c r="A717" s="3"/>
      <c r="B717" s="46"/>
      <c r="C717" s="73" t="s">
        <v>293</v>
      </c>
      <c r="D717" s="42" t="s">
        <v>21</v>
      </c>
      <c r="E717" s="43">
        <v>1</v>
      </c>
      <c r="F717" s="43"/>
      <c r="G717" s="45"/>
      <c r="I717" s="13"/>
    </row>
    <row r="718" spans="1:9" x14ac:dyDescent="0.25">
      <c r="A718" s="3"/>
      <c r="B718" s="46">
        <f>+B716+1</f>
        <v>1805</v>
      </c>
      <c r="C718" s="84" t="s">
        <v>178</v>
      </c>
      <c r="D718" s="42"/>
      <c r="E718" s="43"/>
      <c r="F718" s="43"/>
      <c r="G718" s="45"/>
      <c r="I718" s="13"/>
    </row>
    <row r="719" spans="1:9" x14ac:dyDescent="0.25">
      <c r="A719" s="3"/>
      <c r="B719" s="46"/>
      <c r="C719" s="73" t="s">
        <v>293</v>
      </c>
      <c r="D719" s="42" t="s">
        <v>21</v>
      </c>
      <c r="E719" s="43">
        <v>1</v>
      </c>
      <c r="F719" s="43"/>
      <c r="G719" s="45"/>
      <c r="I719" s="13"/>
    </row>
    <row r="720" spans="1:9" x14ac:dyDescent="0.25">
      <c r="A720" s="3"/>
      <c r="B720" s="46"/>
      <c r="C720" s="47" t="s">
        <v>172</v>
      </c>
      <c r="D720" s="42"/>
      <c r="E720" s="43"/>
      <c r="F720" s="43"/>
      <c r="G720" s="45"/>
      <c r="I720" s="13"/>
    </row>
    <row r="721" spans="1:9" x14ac:dyDescent="0.25">
      <c r="A721" s="3"/>
      <c r="B721" s="46">
        <v>1806</v>
      </c>
      <c r="C721" s="84" t="s">
        <v>111</v>
      </c>
      <c r="D721" s="42"/>
      <c r="E721" s="43"/>
      <c r="F721" s="43"/>
      <c r="G721" s="45"/>
      <c r="I721" s="13"/>
    </row>
    <row r="722" spans="1:9" x14ac:dyDescent="0.25">
      <c r="A722" s="3"/>
      <c r="B722" s="46"/>
      <c r="C722" s="49" t="s">
        <v>158</v>
      </c>
      <c r="D722" s="42" t="s">
        <v>1</v>
      </c>
      <c r="E722" s="43">
        <v>5</v>
      </c>
      <c r="F722" s="43"/>
      <c r="G722" s="45"/>
      <c r="I722" s="13"/>
    </row>
    <row r="723" spans="1:9" x14ac:dyDescent="0.25">
      <c r="A723" s="3"/>
      <c r="B723" s="46">
        <f>+B721+1</f>
        <v>1807</v>
      </c>
      <c r="C723" s="84" t="s">
        <v>112</v>
      </c>
      <c r="D723" s="42"/>
      <c r="E723" s="43"/>
      <c r="F723" s="43"/>
      <c r="G723" s="45"/>
      <c r="I723" s="13"/>
    </row>
    <row r="724" spans="1:9" x14ac:dyDescent="0.25">
      <c r="A724" s="3"/>
      <c r="B724" s="46"/>
      <c r="C724" s="49" t="s">
        <v>158</v>
      </c>
      <c r="D724" s="42" t="s">
        <v>1</v>
      </c>
      <c r="E724" s="43">
        <v>98</v>
      </c>
      <c r="F724" s="43"/>
      <c r="G724" s="45"/>
      <c r="I724" s="13"/>
    </row>
    <row r="725" spans="1:9" x14ac:dyDescent="0.25">
      <c r="A725" s="3"/>
      <c r="B725" s="46">
        <f>+B723+1</f>
        <v>1808</v>
      </c>
      <c r="C725" s="84" t="s">
        <v>353</v>
      </c>
      <c r="D725" s="42"/>
      <c r="E725" s="43"/>
      <c r="F725" s="43"/>
      <c r="G725" s="45"/>
      <c r="I725" s="13"/>
    </row>
    <row r="726" spans="1:9" x14ac:dyDescent="0.25">
      <c r="A726" s="3"/>
      <c r="B726" s="46"/>
      <c r="C726" s="73" t="s">
        <v>293</v>
      </c>
      <c r="D726" s="42" t="s">
        <v>21</v>
      </c>
      <c r="E726" s="43">
        <v>1</v>
      </c>
      <c r="F726" s="43"/>
      <c r="G726" s="45"/>
      <c r="I726" s="13"/>
    </row>
    <row r="727" spans="1:9" x14ac:dyDescent="0.25">
      <c r="A727" s="3"/>
      <c r="B727" s="46">
        <f>+B725+1</f>
        <v>1809</v>
      </c>
      <c r="C727" s="84" t="s">
        <v>355</v>
      </c>
      <c r="D727" s="42"/>
      <c r="E727" s="43"/>
      <c r="F727" s="43"/>
      <c r="G727" s="45"/>
      <c r="I727" s="13"/>
    </row>
    <row r="728" spans="1:9" x14ac:dyDescent="0.25">
      <c r="A728" s="3"/>
      <c r="B728" s="46"/>
      <c r="C728" s="73" t="s">
        <v>103</v>
      </c>
      <c r="D728" s="42" t="s">
        <v>199</v>
      </c>
      <c r="E728" s="43">
        <v>1</v>
      </c>
      <c r="F728" s="43"/>
      <c r="G728" s="45"/>
      <c r="I728" s="13"/>
    </row>
    <row r="729" spans="1:9" ht="18.75" x14ac:dyDescent="0.25">
      <c r="A729" s="3"/>
      <c r="B729" s="91"/>
      <c r="C729" s="189" t="s">
        <v>188</v>
      </c>
      <c r="D729" s="190"/>
      <c r="E729" s="191"/>
      <c r="F729" s="95"/>
      <c r="G729" s="96"/>
      <c r="I729" s="13"/>
    </row>
    <row r="730" spans="1:9" ht="15.75" x14ac:dyDescent="0.25">
      <c r="A730" s="3"/>
      <c r="B730" s="110">
        <v>1900</v>
      </c>
      <c r="C730" s="41" t="s">
        <v>170</v>
      </c>
      <c r="D730" s="103"/>
      <c r="E730" s="43"/>
      <c r="F730" s="44"/>
      <c r="G730" s="45"/>
      <c r="I730" s="13"/>
    </row>
    <row r="731" spans="1:9" x14ac:dyDescent="0.25">
      <c r="A731" s="3"/>
      <c r="B731" s="46">
        <v>1901</v>
      </c>
      <c r="C731" s="48" t="s">
        <v>12</v>
      </c>
      <c r="D731" s="103"/>
      <c r="E731" s="43"/>
      <c r="F731" s="43"/>
      <c r="G731" s="45"/>
      <c r="I731" s="13"/>
    </row>
    <row r="732" spans="1:9" x14ac:dyDescent="0.25">
      <c r="A732" s="3"/>
      <c r="B732" s="46"/>
      <c r="C732" s="49" t="s">
        <v>81</v>
      </c>
      <c r="D732" s="42" t="s">
        <v>2</v>
      </c>
      <c r="E732" s="43">
        <v>350</v>
      </c>
      <c r="F732" s="44"/>
      <c r="G732" s="45"/>
      <c r="I732" s="13"/>
    </row>
    <row r="733" spans="1:9" x14ac:dyDescent="0.25">
      <c r="A733" s="3"/>
      <c r="B733" s="46">
        <f>+B731+1</f>
        <v>1902</v>
      </c>
      <c r="C733" s="48" t="s">
        <v>253</v>
      </c>
      <c r="D733" s="103"/>
      <c r="E733" s="43"/>
      <c r="F733" s="43"/>
      <c r="G733" s="45"/>
      <c r="I733" s="13"/>
    </row>
    <row r="734" spans="1:9" x14ac:dyDescent="0.25">
      <c r="A734" s="3"/>
      <c r="B734" s="46"/>
      <c r="C734" s="49" t="s">
        <v>81</v>
      </c>
      <c r="D734" s="42" t="s">
        <v>2</v>
      </c>
      <c r="E734" s="43">
        <v>822</v>
      </c>
      <c r="F734" s="44"/>
      <c r="G734" s="45"/>
      <c r="I734" s="13"/>
    </row>
    <row r="735" spans="1:9" x14ac:dyDescent="0.25">
      <c r="A735" s="3"/>
      <c r="B735" s="46">
        <f>+B733+1</f>
        <v>1903</v>
      </c>
      <c r="C735" s="48" t="s">
        <v>11</v>
      </c>
      <c r="D735" s="103"/>
      <c r="E735" s="43"/>
      <c r="F735" s="43"/>
      <c r="G735" s="45"/>
      <c r="I735" s="13"/>
    </row>
    <row r="736" spans="1:9" x14ac:dyDescent="0.25">
      <c r="A736" s="3"/>
      <c r="B736" s="46"/>
      <c r="C736" s="49" t="s">
        <v>81</v>
      </c>
      <c r="D736" s="42" t="s">
        <v>2</v>
      </c>
      <c r="E736" s="43">
        <v>647</v>
      </c>
      <c r="F736" s="44"/>
      <c r="G736" s="45"/>
      <c r="I736" s="13"/>
    </row>
    <row r="737" spans="1:9" x14ac:dyDescent="0.25">
      <c r="A737" s="3"/>
      <c r="B737" s="46">
        <f>+B735+1</f>
        <v>1904</v>
      </c>
      <c r="C737" s="48" t="s">
        <v>18</v>
      </c>
      <c r="D737" s="103"/>
      <c r="E737" s="43"/>
      <c r="F737" s="43"/>
      <c r="G737" s="45"/>
      <c r="I737" s="13"/>
    </row>
    <row r="738" spans="1:9" x14ac:dyDescent="0.25">
      <c r="A738" s="3"/>
      <c r="B738" s="46"/>
      <c r="C738" s="49" t="s">
        <v>81</v>
      </c>
      <c r="D738" s="42" t="s">
        <v>2</v>
      </c>
      <c r="E738" s="43">
        <v>656</v>
      </c>
      <c r="F738" s="44"/>
      <c r="G738" s="45"/>
      <c r="I738" s="13"/>
    </row>
    <row r="739" spans="1:9" ht="30" x14ac:dyDescent="0.25">
      <c r="A739" s="3"/>
      <c r="B739" s="46">
        <f>+B737+1</f>
        <v>1905</v>
      </c>
      <c r="C739" s="48" t="s">
        <v>20</v>
      </c>
      <c r="D739" s="103"/>
      <c r="E739" s="43"/>
      <c r="F739" s="43"/>
      <c r="G739" s="45"/>
      <c r="I739" s="13"/>
    </row>
    <row r="740" spans="1:9" x14ac:dyDescent="0.25">
      <c r="A740" s="3"/>
      <c r="B740" s="46"/>
      <c r="C740" s="49" t="s">
        <v>81</v>
      </c>
      <c r="D740" s="42" t="s">
        <v>2</v>
      </c>
      <c r="E740" s="43">
        <v>125</v>
      </c>
      <c r="F740" s="44"/>
      <c r="G740" s="45"/>
      <c r="I740" s="13"/>
    </row>
    <row r="741" spans="1:9" ht="30" x14ac:dyDescent="0.25">
      <c r="A741" s="3"/>
      <c r="B741" s="46">
        <f>+B739+1</f>
        <v>1906</v>
      </c>
      <c r="C741" s="48" t="s">
        <v>14</v>
      </c>
      <c r="D741" s="103"/>
      <c r="E741" s="43"/>
      <c r="F741" s="43"/>
      <c r="G741" s="45"/>
      <c r="I741" s="13"/>
    </row>
    <row r="742" spans="1:9" x14ac:dyDescent="0.25">
      <c r="A742" s="3"/>
      <c r="B742" s="46"/>
      <c r="C742" s="49" t="s">
        <v>81</v>
      </c>
      <c r="D742" s="42" t="s">
        <v>2</v>
      </c>
      <c r="E742" s="43">
        <v>20</v>
      </c>
      <c r="F742" s="44"/>
      <c r="G742" s="45"/>
      <c r="I742" s="13"/>
    </row>
    <row r="743" spans="1:9" ht="30" x14ac:dyDescent="0.25">
      <c r="A743" s="3"/>
      <c r="B743" s="46">
        <f>+B741+1</f>
        <v>1907</v>
      </c>
      <c r="C743" s="48" t="s">
        <v>15</v>
      </c>
      <c r="D743" s="103"/>
      <c r="E743" s="43"/>
      <c r="F743" s="43"/>
      <c r="G743" s="45"/>
      <c r="I743" s="13"/>
    </row>
    <row r="744" spans="1:9" x14ac:dyDescent="0.25">
      <c r="A744" s="3"/>
      <c r="B744" s="46"/>
      <c r="C744" s="49" t="s">
        <v>81</v>
      </c>
      <c r="D744" s="42" t="s">
        <v>2</v>
      </c>
      <c r="E744" s="43">
        <v>5</v>
      </c>
      <c r="F744" s="43"/>
      <c r="G744" s="45"/>
      <c r="I744" s="13"/>
    </row>
    <row r="745" spans="1:9" x14ac:dyDescent="0.25">
      <c r="A745" s="3"/>
      <c r="B745" s="46">
        <f>+B743+1</f>
        <v>1908</v>
      </c>
      <c r="C745" s="48" t="s">
        <v>16</v>
      </c>
      <c r="D745" s="103"/>
      <c r="E745" s="43"/>
      <c r="F745" s="43"/>
      <c r="G745" s="45"/>
      <c r="I745" s="13"/>
    </row>
    <row r="746" spans="1:9" x14ac:dyDescent="0.25">
      <c r="A746" s="3"/>
      <c r="B746" s="46"/>
      <c r="C746" s="73" t="s">
        <v>317</v>
      </c>
      <c r="D746" s="42" t="s">
        <v>17</v>
      </c>
      <c r="E746" s="43">
        <v>1</v>
      </c>
      <c r="F746" s="43"/>
      <c r="G746" s="45"/>
      <c r="I746" s="13"/>
    </row>
    <row r="747" spans="1:9" x14ac:dyDescent="0.25">
      <c r="A747" s="3"/>
      <c r="B747" s="46"/>
      <c r="C747" s="49"/>
      <c r="D747" s="42"/>
      <c r="E747" s="92"/>
      <c r="F747" s="44"/>
      <c r="G747" s="45"/>
      <c r="I747" s="13"/>
    </row>
    <row r="748" spans="1:9" ht="18.75" x14ac:dyDescent="0.25">
      <c r="A748" s="3"/>
      <c r="B748" s="91"/>
      <c r="C748" s="188" t="s">
        <v>190</v>
      </c>
      <c r="D748" s="188"/>
      <c r="E748" s="188"/>
      <c r="F748" s="95"/>
      <c r="G748" s="96"/>
      <c r="I748" s="13"/>
    </row>
    <row r="749" spans="1:9" x14ac:dyDescent="0.25">
      <c r="A749" s="3"/>
      <c r="B749" s="36"/>
      <c r="C749" s="36"/>
      <c r="D749" s="36"/>
      <c r="E749" s="36"/>
      <c r="F749" s="20"/>
      <c r="G749" s="3"/>
      <c r="I749" s="13"/>
    </row>
    <row r="750" spans="1:9" x14ac:dyDescent="0.25">
      <c r="A750" s="3"/>
      <c r="D750" s="133"/>
      <c r="I750" s="13"/>
    </row>
    <row r="751" spans="1:9" ht="15.75" thickBot="1" x14ac:dyDescent="0.3">
      <c r="A751" s="3"/>
      <c r="D751" s="133"/>
      <c r="I751" s="13"/>
    </row>
    <row r="752" spans="1:9" ht="15.75" x14ac:dyDescent="0.25">
      <c r="A752" s="3"/>
      <c r="C752" s="192" t="s">
        <v>230</v>
      </c>
      <c r="D752" s="193"/>
      <c r="E752" s="194"/>
      <c r="F752" s="183"/>
      <c r="G752" s="184"/>
      <c r="I752" s="13"/>
    </row>
    <row r="753" spans="1:9" ht="15.75" x14ac:dyDescent="0.25">
      <c r="A753" s="3"/>
      <c r="C753" s="173" t="s">
        <v>168</v>
      </c>
      <c r="D753" s="174"/>
      <c r="E753" s="175"/>
      <c r="F753" s="176"/>
      <c r="G753" s="177"/>
      <c r="I753" s="13"/>
    </row>
    <row r="754" spans="1:9" ht="15.75" x14ac:dyDescent="0.25">
      <c r="A754" s="3"/>
      <c r="C754" s="173" t="s">
        <v>169</v>
      </c>
      <c r="D754" s="174"/>
      <c r="E754" s="175"/>
      <c r="F754" s="176"/>
      <c r="G754" s="177"/>
      <c r="I754" s="13"/>
    </row>
    <row r="755" spans="1:9" ht="15.75" x14ac:dyDescent="0.25">
      <c r="A755" s="3"/>
      <c r="C755" s="173" t="s">
        <v>23</v>
      </c>
      <c r="D755" s="174"/>
      <c r="E755" s="175"/>
      <c r="F755" s="176"/>
      <c r="G755" s="177"/>
      <c r="I755" s="13"/>
    </row>
    <row r="756" spans="1:9" ht="15.75" x14ac:dyDescent="0.25">
      <c r="A756" s="3"/>
      <c r="C756" s="173" t="s">
        <v>231</v>
      </c>
      <c r="D756" s="174"/>
      <c r="E756" s="175"/>
      <c r="F756" s="176"/>
      <c r="G756" s="177"/>
      <c r="I756" s="13"/>
    </row>
    <row r="757" spans="1:9" ht="15.75" x14ac:dyDescent="0.25">
      <c r="A757" s="3"/>
      <c r="C757" s="173" t="s">
        <v>108</v>
      </c>
      <c r="D757" s="174"/>
      <c r="E757" s="175"/>
      <c r="F757" s="176"/>
      <c r="G757" s="177"/>
      <c r="I757" s="13"/>
    </row>
    <row r="758" spans="1:9" ht="16.149999999999999" customHeight="1" thickBot="1" x14ac:dyDescent="0.3">
      <c r="A758" s="3"/>
      <c r="C758" s="178" t="s">
        <v>170</v>
      </c>
      <c r="D758" s="179"/>
      <c r="E758" s="180"/>
      <c r="F758" s="181"/>
      <c r="G758" s="182"/>
      <c r="I758" s="13"/>
    </row>
    <row r="759" spans="1:9" x14ac:dyDescent="0.25">
      <c r="A759" s="3"/>
      <c r="D759" s="133"/>
      <c r="F759" s="159"/>
      <c r="G759" s="160"/>
      <c r="I759" s="13"/>
    </row>
    <row r="760" spans="1:9" ht="16.5" thickBot="1" x14ac:dyDescent="0.3">
      <c r="A760" s="3"/>
      <c r="D760" s="133"/>
      <c r="F760" s="161"/>
      <c r="G760" s="162"/>
      <c r="I760" s="13"/>
    </row>
    <row r="761" spans="1:9" ht="18.75" x14ac:dyDescent="0.25">
      <c r="A761" s="3"/>
      <c r="C761" s="163" t="s">
        <v>233</v>
      </c>
      <c r="D761" s="164"/>
      <c r="E761" s="165"/>
      <c r="F761" s="166"/>
      <c r="G761" s="167"/>
      <c r="I761" s="13"/>
    </row>
    <row r="762" spans="1:9" ht="18.75" x14ac:dyDescent="0.25">
      <c r="A762" s="3"/>
      <c r="C762" s="168" t="s">
        <v>232</v>
      </c>
      <c r="D762" s="169"/>
      <c r="E762" s="170"/>
      <c r="F762" s="171"/>
      <c r="G762" s="172"/>
      <c r="I762" s="13"/>
    </row>
    <row r="763" spans="1:9" ht="19.5" thickBot="1" x14ac:dyDescent="0.3">
      <c r="A763" s="3"/>
      <c r="C763" s="149" t="s">
        <v>234</v>
      </c>
      <c r="D763" s="150"/>
      <c r="E763" s="151"/>
      <c r="F763" s="152"/>
      <c r="G763" s="153"/>
      <c r="I763" s="13"/>
    </row>
    <row r="764" spans="1:9" x14ac:dyDescent="0.25">
      <c r="A764" s="3"/>
      <c r="D764" s="133"/>
      <c r="I764" s="13"/>
    </row>
    <row r="765" spans="1:9" x14ac:dyDescent="0.25">
      <c r="A765" s="3"/>
      <c r="D765" s="133"/>
      <c r="I765" s="13"/>
    </row>
    <row r="766" spans="1:9" ht="18.75" x14ac:dyDescent="0.3">
      <c r="A766" s="3"/>
      <c r="C766" s="127" t="s">
        <v>373</v>
      </c>
      <c r="D766" s="133"/>
      <c r="I766" s="13"/>
    </row>
    <row r="767" spans="1:9" ht="15.75" thickBot="1" x14ac:dyDescent="0.3">
      <c r="A767" s="3"/>
      <c r="D767" s="133"/>
      <c r="I767" s="13"/>
    </row>
    <row r="768" spans="1:9" ht="19.5" thickBot="1" x14ac:dyDescent="0.3">
      <c r="A768" s="3"/>
      <c r="C768" s="154" t="s">
        <v>236</v>
      </c>
      <c r="D768" s="155"/>
      <c r="E768" s="156"/>
      <c r="F768" s="157"/>
      <c r="G768" s="158"/>
      <c r="I768" s="13"/>
    </row>
    <row r="769" spans="1:9" ht="19.5" thickBot="1" x14ac:dyDescent="0.3">
      <c r="A769" s="3"/>
      <c r="C769" s="154" t="s">
        <v>233</v>
      </c>
      <c r="D769" s="155"/>
      <c r="E769" s="156"/>
      <c r="F769" s="157"/>
      <c r="G769" s="158"/>
      <c r="I769" s="13"/>
    </row>
    <row r="770" spans="1:9" ht="19.5" thickBot="1" x14ac:dyDescent="0.35">
      <c r="A770" s="3"/>
      <c r="C770" s="142" t="s">
        <v>240</v>
      </c>
      <c r="D770" s="143"/>
      <c r="E770" s="144"/>
      <c r="F770" s="145"/>
      <c r="G770" s="146"/>
      <c r="H770" s="13"/>
      <c r="I770" s="13"/>
    </row>
    <row r="771" spans="1:9" ht="19.5" thickBot="1" x14ac:dyDescent="0.3">
      <c r="A771" s="3"/>
      <c r="C771" s="142" t="s">
        <v>232</v>
      </c>
      <c r="D771" s="143"/>
      <c r="E771" s="144"/>
      <c r="F771" s="147"/>
      <c r="G771" s="148"/>
      <c r="I771" s="13"/>
    </row>
    <row r="772" spans="1:9" ht="19.5" thickBot="1" x14ac:dyDescent="0.35">
      <c r="A772" s="3"/>
      <c r="C772" s="142" t="s">
        <v>260</v>
      </c>
      <c r="D772" s="143"/>
      <c r="E772" s="144"/>
      <c r="F772" s="145"/>
      <c r="G772" s="146"/>
      <c r="I772" s="13"/>
    </row>
    <row r="773" spans="1:9" x14ac:dyDescent="0.25">
      <c r="A773" s="3"/>
      <c r="D773" s="133"/>
      <c r="I773" s="13"/>
    </row>
    <row r="774" spans="1:9" x14ac:dyDescent="0.25">
      <c r="A774" s="3"/>
      <c r="D774" s="133"/>
      <c r="H774" s="13"/>
      <c r="I774" s="13"/>
    </row>
    <row r="775" spans="1:9" x14ac:dyDescent="0.25">
      <c r="A775" s="3"/>
      <c r="D775" s="133"/>
      <c r="I775" s="13"/>
    </row>
    <row r="776" spans="1:9" x14ac:dyDescent="0.25">
      <c r="A776" s="3"/>
      <c r="C776" s="128"/>
      <c r="D776" s="133"/>
      <c r="G776" s="15"/>
      <c r="I776" s="13"/>
    </row>
    <row r="777" spans="1:9" x14ac:dyDescent="0.25">
      <c r="A777" s="3"/>
      <c r="D777" s="133"/>
      <c r="I777" s="13"/>
    </row>
    <row r="778" spans="1:9" x14ac:dyDescent="0.25">
      <c r="A778" s="3"/>
      <c r="D778" s="133"/>
      <c r="I778" s="13"/>
    </row>
    <row r="779" spans="1:9" x14ac:dyDescent="0.25">
      <c r="A779" s="3"/>
      <c r="D779" s="133"/>
      <c r="I779" s="13"/>
    </row>
    <row r="780" spans="1:9" x14ac:dyDescent="0.25">
      <c r="A780" s="3"/>
      <c r="D780" s="133"/>
      <c r="I780" s="13"/>
    </row>
  </sheetData>
  <mergeCells count="91">
    <mergeCell ref="C506:E506"/>
    <mergeCell ref="F506:G506"/>
    <mergeCell ref="C428:E428"/>
    <mergeCell ref="C446:E446"/>
    <mergeCell ref="C460:E460"/>
    <mergeCell ref="C500:E500"/>
    <mergeCell ref="C503:E503"/>
    <mergeCell ref="F503:G503"/>
    <mergeCell ref="C504:E504"/>
    <mergeCell ref="F504:G504"/>
    <mergeCell ref="C505:E505"/>
    <mergeCell ref="F505:G505"/>
    <mergeCell ref="C507:E507"/>
    <mergeCell ref="F507:G507"/>
    <mergeCell ref="C508:E508"/>
    <mergeCell ref="F508:G508"/>
    <mergeCell ref="C509:E509"/>
    <mergeCell ref="F509:G509"/>
    <mergeCell ref="C510:E510"/>
    <mergeCell ref="F510:G510"/>
    <mergeCell ref="C511:E511"/>
    <mergeCell ref="F511:G511"/>
    <mergeCell ref="C512:E512"/>
    <mergeCell ref="F512:G512"/>
    <mergeCell ref="C513:E513"/>
    <mergeCell ref="F513:G513"/>
    <mergeCell ref="C514:E514"/>
    <mergeCell ref="F514:G514"/>
    <mergeCell ref="C517:E517"/>
    <mergeCell ref="F517:G517"/>
    <mergeCell ref="C707:E707"/>
    <mergeCell ref="C518:E518"/>
    <mergeCell ref="F518:G518"/>
    <mergeCell ref="C519:E519"/>
    <mergeCell ref="F519:G519"/>
    <mergeCell ref="C520:D520"/>
    <mergeCell ref="C524:G524"/>
    <mergeCell ref="B525:G525"/>
    <mergeCell ref="C558:E558"/>
    <mergeCell ref="C580:E580"/>
    <mergeCell ref="C607:E607"/>
    <mergeCell ref="C662:E662"/>
    <mergeCell ref="C729:E729"/>
    <mergeCell ref="C748:E748"/>
    <mergeCell ref="C752:E752"/>
    <mergeCell ref="F752:G752"/>
    <mergeCell ref="C753:E753"/>
    <mergeCell ref="F753:G753"/>
    <mergeCell ref="C763:E763"/>
    <mergeCell ref="F763:G763"/>
    <mergeCell ref="F760:G760"/>
    <mergeCell ref="C754:E754"/>
    <mergeCell ref="F754:G754"/>
    <mergeCell ref="C755:E755"/>
    <mergeCell ref="F755:G755"/>
    <mergeCell ref="C756:E756"/>
    <mergeCell ref="F756:G756"/>
    <mergeCell ref="C757:E757"/>
    <mergeCell ref="F757:G757"/>
    <mergeCell ref="C758:E758"/>
    <mergeCell ref="F758:G758"/>
    <mergeCell ref="F759:G759"/>
    <mergeCell ref="C421:E421"/>
    <mergeCell ref="F421:G421"/>
    <mergeCell ref="C771:E771"/>
    <mergeCell ref="F771:G771"/>
    <mergeCell ref="C772:E772"/>
    <mergeCell ref="F772:G772"/>
    <mergeCell ref="C768:E768"/>
    <mergeCell ref="F768:G768"/>
    <mergeCell ref="C769:E769"/>
    <mergeCell ref="F769:G769"/>
    <mergeCell ref="C770:E770"/>
    <mergeCell ref="F770:G770"/>
    <mergeCell ref="C761:E761"/>
    <mergeCell ref="F761:G761"/>
    <mergeCell ref="C762:E762"/>
    <mergeCell ref="F762:G762"/>
    <mergeCell ref="B12:G12"/>
    <mergeCell ref="C350:E350"/>
    <mergeCell ref="C106:E106"/>
    <mergeCell ref="C122:E122"/>
    <mergeCell ref="C177:E177"/>
    <mergeCell ref="C202:E202"/>
    <mergeCell ref="C278:E278"/>
    <mergeCell ref="C324:E324"/>
    <mergeCell ref="B4:C4"/>
    <mergeCell ref="B5:C5"/>
    <mergeCell ref="B6:C6"/>
    <mergeCell ref="B8:G8"/>
    <mergeCell ref="B9:G9"/>
  </mergeCells>
  <pageMargins left="0.19685039370078741" right="0.19685039370078741" top="0.74803149606299213" bottom="0.74803149606299213" header="0.31496062992125984" footer="0.31496062992125984"/>
  <pageSetup paperSize="9" scale="81" firstPageNumber="160" orientation="portrait" useFirstPageNumber="1" r:id="rId1"/>
  <headerFooter scaleWithDoc="0" alignWithMargins="0">
    <oddFooter>Page &amp;P</oddFooter>
  </headerFooter>
  <rowBreaks count="10" manualBreakCount="10">
    <brk id="46" min="1" max="6" man="1"/>
    <brk id="101" min="1" max="6" man="1"/>
    <brk id="264" min="1" max="6" man="1"/>
    <brk id="321" min="1" max="6" man="1"/>
    <brk id="433" min="1" max="6" man="1"/>
    <brk id="477" min="1" max="6" man="1"/>
    <brk id="522" min="1" max="6" man="1"/>
    <brk id="634" min="1" max="6" man="1"/>
    <brk id="693" min="1" max="6" man="1"/>
    <brk id="750" min="1" max="6" man="1"/>
  </rowBreaks>
  <colBreaks count="1" manualBreakCount="1">
    <brk id="7" max="1087" man="1"/>
  </colBreaks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 sizeWithCells="1">
              <from>
                <xdr:col>2</xdr:col>
                <xdr:colOff>1285875</xdr:colOff>
                <xdr:row>0</xdr:row>
                <xdr:rowOff>85725</xdr:rowOff>
              </from>
              <to>
                <xdr:col>2</xdr:col>
                <xdr:colOff>2228850</xdr:colOff>
                <xdr:row>2</xdr:row>
                <xdr:rowOff>209550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BP</vt:lpstr>
      <vt:lpstr>BP!_Toc492630374</vt:lpstr>
      <vt:lpstr>BP!_Toc492630375</vt:lpstr>
      <vt:lpstr>BP!_Toc492630376</vt:lpstr>
      <vt:lpstr>BP!Zone_d_impression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meriem moutawakil</dc:creator>
  <cp:lastModifiedBy>Yasmine LAABI</cp:lastModifiedBy>
  <cp:lastPrinted>2021-05-05T23:30:07Z</cp:lastPrinted>
  <dcterms:created xsi:type="dcterms:W3CDTF">2018-10-19T14:54:23Z</dcterms:created>
  <dcterms:modified xsi:type="dcterms:W3CDTF">2021-06-02T11:56:35Z</dcterms:modified>
</cp:coreProperties>
</file>