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000\Desktop\Projets\IFMLT Fès\Alimentation en eau potable IFMLT Fès\"/>
    </mc:Choice>
  </mc:AlternateContent>
  <bookViews>
    <workbookView xWindow="0" yWindow="0" windowWidth="16815" windowHeight="8340"/>
  </bookViews>
  <sheets>
    <sheet name="Bpu(IFMTRL Aéoroprt)" sheetId="1" r:id="rId1"/>
  </sheets>
  <definedNames>
    <definedName name="_xlnm.Print_Titles" localSheetId="0">'Bpu(IFMTRL Aéoroprt)'!$5:$7</definedName>
    <definedName name="_xlnm.Print_Area" localSheetId="0">'Bpu(IFMTRL Aéoroprt)'!$A$1:$L$205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6" i="1" l="1"/>
  <c r="I48" i="1"/>
  <c r="J193" i="1" l="1"/>
</calcChain>
</file>

<file path=xl/sharedStrings.xml><?xml version="1.0" encoding="utf-8"?>
<sst xmlns="http://schemas.openxmlformats.org/spreadsheetml/2006/main" count="246" uniqueCount="190">
  <si>
    <t>PRIX</t>
  </si>
  <si>
    <t>DESIGNATION DES OUVRAGES</t>
  </si>
  <si>
    <t>PRIX  UNIT.</t>
  </si>
  <si>
    <t>PRIX  Total</t>
  </si>
  <si>
    <t>N°</t>
  </si>
  <si>
    <t xml:space="preserve">Prix  Hors TVA  </t>
  </si>
  <si>
    <t>U</t>
  </si>
  <si>
    <t>Qté</t>
  </si>
  <si>
    <t>HTVA</t>
  </si>
  <si>
    <t>SERIE 100 - TERRASSEMENTS - REMBLAIS - DEMOLITIONS -AMENAGEMENT DES ABORDS</t>
  </si>
  <si>
    <t>Ce prix rémunère forfaitairement les frais d'installation de chantier comprenant :</t>
  </si>
  <si>
    <t xml:space="preserve">− l’étude d’exécution (tracé en plan et profil en long par laboratoire agrée, étude béton armé </t>
  </si>
  <si>
    <t xml:space="preserve">pour les ouvrages …etc). </t>
  </si>
  <si>
    <t xml:space="preserve">− l'aménagements d'une aire pour acueillir un bureau de chantier, et aire de stockage </t>
  </si>
  <si>
    <t xml:space="preserve">− l’installation de chantier ainsi que le repliement du matériel en fin de chantier </t>
  </si>
  <si>
    <t xml:space="preserve">− la mise en place de panneaux de chantier conformes aux prescriptions </t>
  </si>
  <si>
    <t xml:space="preserve">− l’entretien des voiries empruntées pour accéder au chantier  </t>
  </si>
  <si>
    <t xml:space="preserve">− la mise en place des bureaux et baraquements de l’entreprise  </t>
  </si>
  <si>
    <t xml:space="preserve">   adressée aux différents gestionnaires de réseaux.  </t>
  </si>
  <si>
    <t xml:space="preserve">− l’établissement d’un état des lieux avant démarrage des travaux  </t>
  </si>
  <si>
    <t xml:space="preserve">− l’établissement d’un état des lieux contradictoire en fin de travaux  </t>
  </si>
  <si>
    <t xml:space="preserve">− le nettoyage des accès et de la voirie existante  </t>
  </si>
  <si>
    <t xml:space="preserve">− la remise en état des lieux en fin de chantier  </t>
  </si>
  <si>
    <t>Le Forfait.............................................................................................................</t>
  </si>
  <si>
    <t>F</t>
  </si>
  <si>
    <r>
      <rPr>
        <b/>
        <sz val="11"/>
        <rFont val="Times New Roman"/>
        <family val="1"/>
      </rPr>
      <t xml:space="preserve">Terrassements en tranchée </t>
    </r>
    <r>
      <rPr>
        <sz val="11"/>
        <rFont val="Times New Roman"/>
        <family val="1"/>
      </rPr>
      <t>pour pose de canalisations en terrain de toute nature et  toutes profondeurs</t>
    </r>
  </si>
  <si>
    <t>autre que le terrain rocheux et compact (conglomérat dur grès au  formation sous forme de bancs,</t>
  </si>
  <si>
    <t>calcaire dur, quartzite, exécutés à toutes  profondeurs aux engins mécaniques ou à la main,</t>
  </si>
  <si>
    <t xml:space="preserve"> Evacuation aux décharges publiques désignées par  les autorités des déblais la largeur théorique</t>
  </si>
  <si>
    <t xml:space="preserve"> étant  conforme aux gabarits de terrassement spécifiés par le CCTP et plans.</t>
  </si>
  <si>
    <t>NB: ce prix rémunère également la démolition des canalisations existantes</t>
  </si>
  <si>
    <r>
      <t>Le mètre cube</t>
    </r>
    <r>
      <rPr>
        <sz val="14"/>
        <rFont val="Times New Roman"/>
        <family val="1"/>
      </rPr>
      <t>.............................................................................................................</t>
    </r>
  </si>
  <si>
    <r>
      <t>m</t>
    </r>
    <r>
      <rPr>
        <vertAlign val="superscript"/>
        <sz val="11"/>
        <rFont val="Times New Roman"/>
        <family val="1"/>
      </rPr>
      <t>3</t>
    </r>
  </si>
  <si>
    <r>
      <t xml:space="preserve">Terrassements en tranchée pour pose de canalisations en </t>
    </r>
    <r>
      <rPr>
        <b/>
        <sz val="11"/>
        <rFont val="Times New Roman"/>
        <family val="1"/>
      </rPr>
      <t xml:space="preserve">terrain rocheux </t>
    </r>
    <r>
      <rPr>
        <sz val="11"/>
        <rFont val="Times New Roman"/>
        <family val="1"/>
      </rPr>
      <t xml:space="preserve">et </t>
    </r>
  </si>
  <si>
    <t xml:space="preserve">compact tel que grès en formation sous forme de bancs, calcaire dur, quartzite </t>
  </si>
  <si>
    <t>exécutés à toutes profondeurs.</t>
  </si>
  <si>
    <t xml:space="preserve">Fourniture et transport et mise en place sur une épaisseur de 0,10 m de </t>
  </si>
  <si>
    <r>
      <rPr>
        <b/>
        <sz val="11"/>
        <rFont val="Times New Roman"/>
        <family val="1"/>
      </rPr>
      <t xml:space="preserve">gravette </t>
    </r>
    <r>
      <rPr>
        <sz val="11"/>
        <rFont val="Times New Roman"/>
        <family val="1"/>
      </rPr>
      <t>pour emploi comme lit de pose de canalisations sur terrain rocheux.</t>
    </r>
  </si>
  <si>
    <r>
      <t xml:space="preserve">Fourniture transport et mise en place de </t>
    </r>
    <r>
      <rPr>
        <b/>
        <sz val="11"/>
        <rFont val="Times New Roman"/>
        <family val="1"/>
      </rPr>
      <t xml:space="preserve">sable de concassage </t>
    </r>
    <r>
      <rPr>
        <sz val="11"/>
        <rFont val="Times New Roman"/>
        <family val="1"/>
      </rPr>
      <t xml:space="preserve">pour emploi comme </t>
    </r>
    <r>
      <rPr>
        <b/>
        <sz val="11"/>
        <rFont val="Times New Roman"/>
        <family val="1"/>
      </rPr>
      <t xml:space="preserve">lit de pose </t>
    </r>
    <r>
      <rPr>
        <sz val="11"/>
        <rFont val="Times New Roman"/>
        <family val="1"/>
      </rPr>
      <t xml:space="preserve">sur une épaisseur de 0.10m </t>
    </r>
  </si>
  <si>
    <r>
      <t xml:space="preserve">et remblaiement des tranchées </t>
    </r>
    <r>
      <rPr>
        <b/>
        <sz val="11"/>
        <rFont val="Times New Roman"/>
        <family val="1"/>
      </rPr>
      <t xml:space="preserve">(Remblai Primaire) </t>
    </r>
    <r>
      <rPr>
        <sz val="11"/>
        <rFont val="Times New Roman"/>
        <family val="1"/>
      </rPr>
      <t>sur 0.40 m d'épaisseur  au dessus de la génératrice supérieure de la conduite  y compris :</t>
    </r>
  </si>
  <si>
    <t>La réutilisation des déblais exemptes de détritus et de cailloux</t>
  </si>
  <si>
    <t>Compactage des remblais</t>
  </si>
  <si>
    <t>Essais de contrôle du laboratoire</t>
  </si>
  <si>
    <t>Le mètre cube……………………………………………………………………………………………………………….</t>
  </si>
  <si>
    <r>
      <t xml:space="preserve">Le remblaiement des tranchées jusqu'au niveau du terrain naturel </t>
    </r>
    <r>
      <rPr>
        <b/>
        <sz val="11"/>
        <rFont val="Times New Roman"/>
        <family val="1"/>
      </rPr>
      <t>(remblai secondaire)</t>
    </r>
  </si>
  <si>
    <t>pour les tranchées hors chaussée y compris :</t>
  </si>
  <si>
    <t xml:space="preserve">La mise en place et le transport de remblai en terre dépierrée ou criblée </t>
  </si>
  <si>
    <r>
      <t xml:space="preserve">Fourniture Transport et pose de </t>
    </r>
    <r>
      <rPr>
        <b/>
        <sz val="11"/>
        <rFont val="Times New Roman"/>
        <family val="1"/>
      </rPr>
      <t xml:space="preserve">tout venant </t>
    </r>
    <r>
      <rPr>
        <sz val="11"/>
        <rFont val="Times New Roman"/>
        <family val="1"/>
      </rPr>
      <t xml:space="preserve">de carrières agréees par le </t>
    </r>
  </si>
  <si>
    <t xml:space="preserve">Maître d'Ouvrage pour emploi comme remblai (Primaire et Secondaire) pour </t>
  </si>
  <si>
    <t xml:space="preserve">tranchées ouverts sur les corps de chaussées et volumes situés entre les bords de fouille. </t>
  </si>
  <si>
    <t>et les parois d'ouvrages de génie civil.</t>
  </si>
  <si>
    <t>- En remplacement des déblais impropres</t>
  </si>
  <si>
    <t>- Ppour constituer le remplai primaire et secondaire pour les traversées de chaussée</t>
  </si>
  <si>
    <t>- Pour le remplissage des volumes entre tuyau et bords de fouille et ouvrages de génie civil</t>
  </si>
  <si>
    <t>- Pour la couche de base de la chaussée</t>
  </si>
  <si>
    <r>
      <t>Le mètre cube</t>
    </r>
    <r>
      <rPr>
        <sz val="14"/>
        <rFont val="Times New Roman"/>
        <family val="1"/>
      </rPr>
      <t>....................................................................................</t>
    </r>
  </si>
  <si>
    <t>Démolition  et découpage des revêtements de trottoir parsciage ou tout autre moyen agrée</t>
  </si>
  <si>
    <t>par le maitre d'ouvrage y/c toutes sujétions de mise en œuvres</t>
  </si>
  <si>
    <t>Le métre carré :  ……………………………………………..</t>
  </si>
  <si>
    <r>
      <t>m</t>
    </r>
    <r>
      <rPr>
        <vertAlign val="superscript"/>
        <sz val="11"/>
        <rFont val="Times New Roman"/>
        <family val="1"/>
      </rPr>
      <t>2</t>
    </r>
  </si>
  <si>
    <t>Construction de regard en béton armé à 350 kg/m3 de ciment CPJ45, y compris pose de plaque</t>
  </si>
  <si>
    <r>
      <t xml:space="preserve">de regard en fonte ductile D400 d'ouverture libre 600 mm, échelons d'accés en ACG </t>
    </r>
    <r>
      <rPr>
        <sz val="11"/>
        <rFont val="Arial"/>
        <family val="2"/>
      </rPr>
      <t>Ø</t>
    </r>
    <r>
      <rPr>
        <sz val="9.35"/>
        <rFont val="Times New Roman"/>
        <family val="1"/>
      </rPr>
      <t xml:space="preserve">25mm </t>
    </r>
  </si>
  <si>
    <t>comprenant :</t>
  </si>
  <si>
    <t xml:space="preserve">- Terrassement et évacuation des déblais à la décharge publique. </t>
  </si>
  <si>
    <t>- le cadre rond ou carré</t>
  </si>
  <si>
    <t xml:space="preserve">- Le tampon plein </t>
  </si>
  <si>
    <t>- Le calage et les scellements et toutes sujétions</t>
  </si>
  <si>
    <t>- La conduite de raccordement entre vidange et puisard conformément aux plan type</t>
  </si>
  <si>
    <t>Regard pour vidange avec puisard isolé</t>
  </si>
  <si>
    <r>
      <t>L'unité</t>
    </r>
    <r>
      <rPr>
        <sz val="16"/>
        <rFont val="Times New Roman"/>
        <family val="1"/>
      </rPr>
      <t>.............................................................................</t>
    </r>
  </si>
  <si>
    <t>Regard pour ventouse</t>
  </si>
  <si>
    <r>
      <rPr>
        <b/>
        <sz val="11"/>
        <rFont val="Times New Roman"/>
        <family val="1"/>
      </rPr>
      <t xml:space="preserve">Béton </t>
    </r>
    <r>
      <rPr>
        <sz val="11"/>
        <rFont val="Times New Roman"/>
        <family val="1"/>
      </rPr>
      <t>dosé à</t>
    </r>
    <r>
      <rPr>
        <b/>
        <sz val="11"/>
        <rFont val="Times New Roman"/>
        <family val="1"/>
      </rPr>
      <t xml:space="preserve"> 300 kg/m3</t>
    </r>
    <r>
      <rPr>
        <sz val="11"/>
        <rFont val="Times New Roman"/>
        <family val="1"/>
      </rPr>
      <t xml:space="preserve"> de ciment CPJ 45 pour massifs, dallages </t>
    </r>
  </si>
  <si>
    <r>
      <rPr>
        <b/>
        <sz val="11"/>
        <rFont val="Times New Roman"/>
        <family val="1"/>
      </rPr>
      <t>butées</t>
    </r>
    <r>
      <rPr>
        <sz val="11"/>
        <rFont val="Times New Roman"/>
        <family val="1"/>
      </rPr>
      <t xml:space="preserve"> poids faiblement armées pour canalisations, comprenant :</t>
    </r>
  </si>
  <si>
    <t xml:space="preserve">- Les fournitures de ciment et d'agrégats </t>
  </si>
  <si>
    <t xml:space="preserve">- La main d'oeuvre de confection et d'emploi  </t>
  </si>
  <si>
    <t xml:space="preserve">- Les coffrages de toutes formes et de toutes natures, l'étaiement et les  </t>
  </si>
  <si>
    <t xml:space="preserve">  échafaudages (fourniture, transport, pose, dépose et toutes sujétions ).</t>
  </si>
  <si>
    <t>Le mètre cube.........................................................................................................</t>
  </si>
  <si>
    <t>SERIE 200 - CANALISATIONS - ROBINETTERIE, APPAREILLAGE, RACCORDS ET JOINTS</t>
  </si>
  <si>
    <t>Fourniture Transport et pose en tranchée ouverte, et en élévation, de conduites,</t>
  </si>
  <si>
    <t xml:space="preserve"> pièces de raccords et accessoires y compris butées d'ancrage et grillage avertsisseur de couleur bleue (0.4m) de largeur.</t>
  </si>
  <si>
    <t>Canalisations en PVC PN 16</t>
  </si>
  <si>
    <t>201.1.1</t>
  </si>
  <si>
    <t>DN 110 mm</t>
  </si>
  <si>
    <t>Le mètre linéaire</t>
  </si>
  <si>
    <t>ml</t>
  </si>
  <si>
    <t>201.1.2</t>
  </si>
  <si>
    <t>DN 75 mm</t>
  </si>
  <si>
    <r>
      <t xml:space="preserve">Fourniture, transport et pose de </t>
    </r>
    <r>
      <rPr>
        <b/>
        <sz val="11"/>
        <rFont val="Times New Roman"/>
        <family val="1"/>
      </rPr>
      <t xml:space="preserve">Tés à brides </t>
    </r>
    <r>
      <rPr>
        <sz val="11"/>
        <rFont val="Times New Roman"/>
        <family val="1"/>
      </rPr>
      <t xml:space="preserve">en fonte </t>
    </r>
  </si>
  <si>
    <t>ductile adaptées  au tuyaux en PVC, y compris toutes sujétions de mise en œuvre.</t>
  </si>
  <si>
    <t>DN 100x100 mm</t>
  </si>
  <si>
    <t>L'unité………………………………………………………………………………………………..</t>
  </si>
  <si>
    <t>DN 100x60 mm</t>
  </si>
  <si>
    <t>DN 100x40 mm</t>
  </si>
  <si>
    <r>
      <t xml:space="preserve">Fourniture, transport et pose de </t>
    </r>
    <r>
      <rPr>
        <b/>
        <sz val="11"/>
        <rFont val="Times New Roman"/>
        <family val="1"/>
      </rPr>
      <t>Robinets Vannes à Opercule (RVO)</t>
    </r>
    <r>
      <rPr>
        <sz val="11"/>
        <rFont val="Times New Roman"/>
        <family val="1"/>
      </rPr>
      <t xml:space="preserve"> à bride PN 16, y compris boulons </t>
    </r>
  </si>
  <si>
    <t>joints plat et toutes sujétions de mise en place.</t>
  </si>
  <si>
    <t>DN 100 mm</t>
  </si>
  <si>
    <t>L'unité</t>
  </si>
  <si>
    <t>DN 60 mm</t>
  </si>
  <si>
    <r>
      <t xml:space="preserve">Fourniture, transport et pose de </t>
    </r>
    <r>
      <rPr>
        <b/>
        <sz val="11"/>
        <rFont val="Times New Roman"/>
        <family val="1"/>
      </rPr>
      <t xml:space="preserve">Raccords Bride Major (RBM) </t>
    </r>
    <r>
      <rPr>
        <sz val="11"/>
        <rFont val="Times New Roman"/>
        <family val="1"/>
      </rPr>
      <t xml:space="preserve">adaptés aux tuyaux en PVC PN16, </t>
    </r>
  </si>
  <si>
    <t>y compris toutes sujétions de mise en œuvre.</t>
  </si>
  <si>
    <t>RBM DN 110 mm</t>
  </si>
  <si>
    <t>L'unité…………………………………………………………………………………………………..</t>
  </si>
  <si>
    <t>RBM DN 75 mm</t>
  </si>
  <si>
    <t>tuyau en PVC-PN16, Fonte ductile, Acier,y compris toutes sujétion mise en place.</t>
  </si>
  <si>
    <r>
      <t xml:space="preserve">Fourniture, transport et pose de </t>
    </r>
    <r>
      <rPr>
        <b/>
        <sz val="11"/>
        <rFont val="Times New Roman"/>
        <family val="1"/>
      </rPr>
      <t xml:space="preserve">ventouse triple fonction </t>
    </r>
    <r>
      <rPr>
        <sz val="11"/>
        <rFont val="Times New Roman"/>
        <family val="1"/>
      </rPr>
      <t>PN 16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GN 16 </t>
    </r>
  </si>
  <si>
    <t>DN 40</t>
  </si>
  <si>
    <t>Unité</t>
  </si>
  <si>
    <r>
      <t xml:space="preserve">Fourniture, transport et pose de </t>
    </r>
    <r>
      <rPr>
        <b/>
        <sz val="11"/>
        <rFont val="Times New Roman"/>
        <family val="1"/>
      </rPr>
      <t>clapet d'extrémité PN 10</t>
    </r>
    <r>
      <rPr>
        <sz val="11"/>
        <rFont val="Times New Roman"/>
        <family val="1"/>
      </rPr>
      <t xml:space="preserve"> en extrémité des conduites de vidange.</t>
    </r>
  </si>
  <si>
    <r>
      <t>Fourniture, transport et pose de</t>
    </r>
    <r>
      <rPr>
        <b/>
        <sz val="11"/>
        <rFont val="Times New Roman"/>
        <family val="1"/>
      </rPr>
      <t xml:space="preserve"> joint maxifit ou similaire</t>
    </r>
    <r>
      <rPr>
        <sz val="11"/>
        <rFont val="Times New Roman"/>
        <family val="1"/>
      </rPr>
      <t>, ainsi que toutes sujétions de mise en place</t>
    </r>
  </si>
  <si>
    <r>
      <t>SERIE 300</t>
    </r>
    <r>
      <rPr>
        <sz val="12"/>
        <rFont val="Times New Roman"/>
        <family val="1"/>
      </rPr>
      <t xml:space="preserve"> -  EQUIPEMENTS HYDROMECANIQUES ET ELECTRIQUES</t>
    </r>
  </si>
  <si>
    <t>Groupe Surpresseur</t>
  </si>
  <si>
    <t>Fourniture, transport et pose de (02) deux Groupes Surpresseur avec variateur de vitesse commandé avec capteur de pression</t>
  </si>
  <si>
    <t>type Shneider (ou similaire), de caractéristiques techniques (chacun) suivantes:</t>
  </si>
  <si>
    <r>
      <t>Q = 3,6 m</t>
    </r>
    <r>
      <rPr>
        <vertAlign val="superscript"/>
        <sz val="11"/>
        <rFont val="Times New Roman"/>
        <family val="1"/>
      </rPr>
      <t>3</t>
    </r>
    <r>
      <rPr>
        <sz val="11"/>
        <rFont val="Times New Roman"/>
        <family val="1"/>
      </rPr>
      <t>/h</t>
    </r>
  </si>
  <si>
    <t>H= 30 mCE</t>
  </si>
  <si>
    <t xml:space="preserve">- Tés , Manchettes bridées, manomètre , manostat , vannes d'isolement, clapets </t>
  </si>
  <si>
    <t>anti-retour uyauterie  en acier galvanisé jusqu'à la sortie de la station, boulonnerie, joints et tout a</t>
  </si>
  <si>
    <t>ccessoires nécessaireau montage et au bon fonctionnement. Ainsi que toutes sujétions de mise en œuvres</t>
  </si>
  <si>
    <t>conformément aux plans de consultation fournis</t>
  </si>
  <si>
    <t>Le Forfait</t>
  </si>
  <si>
    <t xml:space="preserve">Coffret de commande </t>
  </si>
  <si>
    <t xml:space="preserve">Fourniture transport et mise en place d'un coffret bi tension de commande </t>
  </si>
  <si>
    <t>et protection surpresseur 2 pompes avec permutation automatique comprenant :</t>
  </si>
  <si>
    <t xml:space="preserve"> - Commande automatique </t>
  </si>
  <si>
    <t xml:space="preserve"> - Commandes manuelle par pressostat</t>
  </si>
  <si>
    <t xml:space="preserve"> - Pressostat de protection pour manque d'eau. </t>
  </si>
  <si>
    <t xml:space="preserve"> - Communication automatique des pompes en cas de panne de l'une d'elles.</t>
  </si>
  <si>
    <t xml:space="preserve"> - Relais de protection electronique de 1 à 13 A</t>
  </si>
  <si>
    <t xml:space="preserve"> - Remplissage automatique avec gonfleur en cas de maique d'air dans le ballon à vessie</t>
  </si>
  <si>
    <t xml:space="preserve"> - Protection contre les erreurs de connexions</t>
  </si>
  <si>
    <t xml:space="preserve"> - Protection contre le manque de phase</t>
  </si>
  <si>
    <t xml:space="preserve"> - Ventillateur de refroidissement integré</t>
  </si>
  <si>
    <t xml:space="preserve"> - Sectionneur général sur coffret</t>
  </si>
  <si>
    <t>- Câblage interieur, modules de commande conformément aux normes en vigueurs.</t>
  </si>
  <si>
    <t>Local technique pour surpresseur</t>
  </si>
  <si>
    <t xml:space="preserve"> de 0,8x0,8m en métal traité anticorrosion et d'un vide cave comprenant :</t>
  </si>
  <si>
    <t xml:space="preserve"> - Terrassement</t>
  </si>
  <si>
    <t xml:space="preserve"> - la réalisation des voiles et fondation en béton armé C25/30</t>
  </si>
  <si>
    <t xml:space="preserve"> - Le béton de propreté C16/20</t>
  </si>
  <si>
    <t xml:space="preserve"> - Pompe vide cave</t>
  </si>
  <si>
    <t>- Fourniture et pose de Tampon C 250 avec système de fermeture verrouillé</t>
  </si>
  <si>
    <t>- Echelle de descente en acier galvanisé</t>
  </si>
  <si>
    <t xml:space="preserve"> - Prise de courant </t>
  </si>
  <si>
    <t xml:space="preserve"> - Eclairage</t>
  </si>
  <si>
    <t>ainsi que toutes sujétions de mise en place conformément au plan</t>
  </si>
  <si>
    <t>Le forfait</t>
  </si>
  <si>
    <t>vanne d'isolement boulonneries ,joints et tout accessoires nécessaire au montage et au bon fonctionnement.</t>
  </si>
  <si>
    <t>ainsi que toutes sujétions de mise en place</t>
  </si>
  <si>
    <t>SERIE 400 - DIVERS</t>
  </si>
  <si>
    <t xml:space="preserve">Essais d'étanchéité et de stabilité à la pression des canalisations </t>
  </si>
  <si>
    <t>au moyen de la presse hydraulique comprenant:</t>
  </si>
  <si>
    <t>-La fourniture,la pose et la dépose des équipements d'essai et de contrôle et des</t>
  </si>
  <si>
    <t xml:space="preserve"> plaques spéciales</t>
  </si>
  <si>
    <t>-les installations provisoires de butée</t>
  </si>
  <si>
    <t>-l'eau de remplissage fournie à titre onéreux par la RADEEF</t>
  </si>
  <si>
    <t>Le métre linéaire………….…………………………………………………………………</t>
  </si>
  <si>
    <t xml:space="preserve">Lavage intérieur de la canalisation, désinfection et rinçage à l'eau, </t>
  </si>
  <si>
    <t>mise en service industriel comprenant:</t>
  </si>
  <si>
    <t>-La fourniture des produits désinfectants</t>
  </si>
  <si>
    <t>-le contrôle</t>
  </si>
  <si>
    <t xml:space="preserve">-la mise au point et le réglage des équipements et appareillages et toutes autres fournitures </t>
  </si>
  <si>
    <t>et manœuvres induites par cette prestation.</t>
  </si>
  <si>
    <t>Le métre linéaire………………….…………………………………………………………………</t>
  </si>
  <si>
    <t xml:space="preserve">Raccordement au réseau existant </t>
  </si>
  <si>
    <t>Le Forfait..……………………………………………………………………………………………..</t>
  </si>
  <si>
    <t>Etablissement des plans de recollement du réseau avec relevé topographique des réseaux</t>
  </si>
  <si>
    <t>existants(eau,électricité,assainissement,IAM et toute contrainte apparente) et des réseaux</t>
  </si>
  <si>
    <t>posés à l'échelle 1/500.</t>
  </si>
  <si>
    <t>Le forfait…………………………………………………………………………………</t>
  </si>
  <si>
    <t>TOTAL GENERAL HORS TAXES</t>
  </si>
  <si>
    <t>TVA à 20 %</t>
  </si>
  <si>
    <t>TOTAL GENERALTOUTES TAXES COMPRISES</t>
  </si>
  <si>
    <t>BORDEREAU DES PRIX - DETAIL ESTIMATIF</t>
  </si>
  <si>
    <r>
      <t>Fourniture, transport et pose d'</t>
    </r>
    <r>
      <rPr>
        <b/>
        <sz val="11"/>
        <rFont val="Times New Roman"/>
        <family val="1"/>
      </rPr>
      <t>obturateur</t>
    </r>
    <r>
      <rPr>
        <sz val="11"/>
        <rFont val="Times New Roman"/>
        <family val="1"/>
      </rPr>
      <t xml:space="preserve"> adapté aux tuyaux en PVC-PN16 ainsi que toutes sujétions de mise en place</t>
    </r>
  </si>
  <si>
    <t xml:space="preserve">Equipement de Protection AntiBélier </t>
  </si>
  <si>
    <t>NB: La capacité de 200 litres est à vérifier par l'entrepreneur</t>
  </si>
  <si>
    <t xml:space="preserve">Montage de l'équipement et de protection antibélier , y compris ballon avec vessie de capacité 200litres, pompe de gonflage, </t>
  </si>
  <si>
    <t xml:space="preserve">Raccordement au réseau électrique </t>
  </si>
  <si>
    <t xml:space="preserve">Ce prix rémunère les travaux de raccordement  au réseau électrique existant comprenant : </t>
  </si>
  <si>
    <t>- la confection du branchement sur le réseau existant</t>
  </si>
  <si>
    <t xml:space="preserve">− l’établissement d’une déclaration d’intention de commencement des travaux (DICT) </t>
  </si>
  <si>
    <t>- la fourniture de toutes pièces et materiels  nécessaire au branchement, ainsi que toute sujétions de mise en œuvres</t>
  </si>
  <si>
    <t>DN 40 mm</t>
  </si>
  <si>
    <r>
      <t xml:space="preserve">Fourniture, transport et pose de </t>
    </r>
    <r>
      <rPr>
        <b/>
        <sz val="11"/>
        <rFont val="Times New Roman"/>
        <family val="1"/>
      </rPr>
      <t xml:space="preserve">Coudes à brides </t>
    </r>
    <r>
      <rPr>
        <sz val="11"/>
        <rFont val="Times New Roman"/>
        <family val="1"/>
      </rPr>
      <t>en fonte ductile de toutes ouverture, adaptés aux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 </t>
    </r>
  </si>
  <si>
    <t>Type "Ventex, Vannair ou similaire",</t>
  </si>
  <si>
    <t xml:space="preserve"> NB : le robinet vanne étant compté à part .</t>
  </si>
  <si>
    <t>Un local technique de dimension au sol de 3x2 de hauteur 2,2m (dimensions approximatives), équipé d'ouverture carrée</t>
  </si>
  <si>
    <t>TRAVAUX D'ALIMENTATION EN EAU POTABLE DE L'IFMLT A FES</t>
  </si>
  <si>
    <t xml:space="preserve">Arrété à la somme de ( en toutes lettres )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</si>
</sst>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8" x14ac:knownFonts="1">
    <font>
      <sz val="10"/>
      <name val="Arial"/>
    </font>
    <font>
      <sz val="10"/>
      <name val="Arial"/>
      <family val="2"/>
    </font>
    <font>
      <b/>
      <u/>
      <sz val="18"/>
      <name val="Times New Roman"/>
      <family val="1"/>
    </font>
    <font>
      <sz val="18"/>
      <name val="Times New Roman"/>
      <family val="1"/>
    </font>
    <font>
      <b/>
      <u/>
      <sz val="14"/>
      <name val="Times New Roman"/>
      <family val="1"/>
    </font>
    <font>
      <b/>
      <u/>
      <sz val="10"/>
      <color indexed="10"/>
      <name val="Arial"/>
      <family val="2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8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vertAlign val="superscript"/>
      <sz val="11"/>
      <name val="Times New Roman"/>
      <family val="1"/>
    </font>
    <font>
      <sz val="11"/>
      <color indexed="10"/>
      <name val="Times New Roman"/>
      <family val="1"/>
    </font>
    <font>
      <sz val="11"/>
      <name val="Arial"/>
      <family val="2"/>
    </font>
    <font>
      <sz val="9.35"/>
      <name val="Times New Roman"/>
      <family val="1"/>
    </font>
    <font>
      <sz val="16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i/>
      <u/>
      <sz val="12"/>
      <name val="Times New Roman"/>
      <family val="1"/>
    </font>
    <font>
      <i/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1"/>
      <color rgb="FFFF0000"/>
      <name val="Times New Roman"/>
      <family val="1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2" borderId="0" xfId="0" applyFill="1"/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8" fillId="2" borderId="2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9" fillId="2" borderId="4" xfId="0" applyFont="1" applyFill="1" applyBorder="1" applyAlignment="1">
      <alignment horizontal="center"/>
    </xf>
    <xf numFmtId="3" fontId="9" fillId="2" borderId="4" xfId="0" applyNumberFormat="1" applyFont="1" applyFill="1" applyBorder="1" applyAlignment="1">
      <alignment horizontal="center"/>
    </xf>
    <xf numFmtId="3" fontId="9" fillId="2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8" fillId="2" borderId="0" xfId="0" applyFont="1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9" fillId="2" borderId="8" xfId="0" applyFont="1" applyFill="1" applyBorder="1" applyAlignment="1">
      <alignment horizontal="center"/>
    </xf>
    <xf numFmtId="3" fontId="9" fillId="2" borderId="8" xfId="0" applyNumberFormat="1" applyFont="1" applyFill="1" applyBorder="1" applyAlignment="1">
      <alignment horizontal="center"/>
    </xf>
    <xf numFmtId="3" fontId="9" fillId="2" borderId="9" xfId="0" applyNumberFormat="1" applyFont="1" applyFill="1" applyBorder="1" applyAlignment="1">
      <alignment horizontal="center"/>
    </xf>
    <xf numFmtId="0" fontId="9" fillId="2" borderId="10" xfId="0" applyFont="1" applyFill="1" applyBorder="1" applyAlignment="1">
      <alignment horizontal="left"/>
    </xf>
    <xf numFmtId="0" fontId="0" fillId="2" borderId="11" xfId="0" applyFill="1" applyBorder="1"/>
    <xf numFmtId="0" fontId="7" fillId="2" borderId="12" xfId="0" applyFont="1" applyFill="1" applyBorder="1"/>
    <xf numFmtId="0" fontId="0" fillId="2" borderId="12" xfId="0" applyFill="1" applyBorder="1"/>
    <xf numFmtId="0" fontId="0" fillId="2" borderId="13" xfId="0" applyFill="1" applyBorder="1"/>
    <xf numFmtId="0" fontId="9" fillId="2" borderId="14" xfId="0" applyFont="1" applyFill="1" applyBorder="1" applyAlignment="1">
      <alignment horizontal="center"/>
    </xf>
    <xf numFmtId="3" fontId="9" fillId="2" borderId="14" xfId="0" applyNumberFormat="1" applyFont="1" applyFill="1" applyBorder="1" applyAlignment="1">
      <alignment horizontal="center"/>
    </xf>
    <xf numFmtId="3" fontId="9" fillId="2" borderId="15" xfId="0" applyNumberFormat="1" applyFont="1" applyFill="1" applyBorder="1" applyAlignment="1">
      <alignment horizontal="center"/>
    </xf>
    <xf numFmtId="0" fontId="11" fillId="2" borderId="0" xfId="0" applyFont="1" applyFill="1"/>
    <xf numFmtId="0" fontId="12" fillId="2" borderId="2" xfId="0" applyFont="1" applyFill="1" applyBorder="1" applyAlignment="1">
      <alignment horizontal="left"/>
    </xf>
    <xf numFmtId="0" fontId="12" fillId="2" borderId="2" xfId="0" applyFont="1" applyFill="1" applyBorder="1"/>
    <xf numFmtId="0" fontId="11" fillId="2" borderId="2" xfId="0" applyFont="1" applyFill="1" applyBorder="1"/>
    <xf numFmtId="0" fontId="11" fillId="3" borderId="2" xfId="0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0" fontId="11" fillId="3" borderId="16" xfId="0" applyFont="1" applyFill="1" applyBorder="1" applyAlignment="1">
      <alignment horizontal="left"/>
    </xf>
    <xf numFmtId="0" fontId="11" fillId="3" borderId="17" xfId="0" applyFont="1" applyFill="1" applyBorder="1"/>
    <xf numFmtId="0" fontId="11" fillId="3" borderId="2" xfId="0" applyFont="1" applyFill="1" applyBorder="1"/>
    <xf numFmtId="0" fontId="11" fillId="3" borderId="18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3" fontId="11" fillId="3" borderId="19" xfId="0" applyNumberFormat="1" applyFont="1" applyFill="1" applyBorder="1" applyAlignment="1">
      <alignment horizontal="center"/>
    </xf>
    <xf numFmtId="3" fontId="11" fillId="2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left"/>
    </xf>
    <xf numFmtId="0" fontId="11" fillId="3" borderId="22" xfId="0" applyFont="1" applyFill="1" applyBorder="1"/>
    <xf numFmtId="0" fontId="11" fillId="3" borderId="0" xfId="0" applyFont="1" applyFill="1" applyBorder="1"/>
    <xf numFmtId="0" fontId="11" fillId="3" borderId="23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3" fontId="11" fillId="3" borderId="24" xfId="0" applyNumberFormat="1" applyFont="1" applyFill="1" applyBorder="1" applyAlignment="1">
      <alignment horizontal="center"/>
    </xf>
    <xf numFmtId="3" fontId="11" fillId="2" borderId="25" xfId="0" applyNumberFormat="1" applyFont="1" applyFill="1" applyBorder="1" applyAlignment="1">
      <alignment horizontal="center"/>
    </xf>
    <xf numFmtId="0" fontId="11" fillId="3" borderId="23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left"/>
    </xf>
    <xf numFmtId="0" fontId="11" fillId="3" borderId="26" xfId="0" applyFont="1" applyFill="1" applyBorder="1" applyAlignment="1">
      <alignment horizontal="left"/>
    </xf>
    <xf numFmtId="0" fontId="11" fillId="3" borderId="27" xfId="0" applyFont="1" applyFill="1" applyBorder="1"/>
    <xf numFmtId="0" fontId="11" fillId="3" borderId="28" xfId="0" applyFont="1" applyFill="1" applyBorder="1"/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4" fontId="11" fillId="3" borderId="28" xfId="0" applyNumberFormat="1" applyFont="1" applyFill="1" applyBorder="1" applyAlignment="1">
      <alignment horizontal="center"/>
    </xf>
    <xf numFmtId="4" fontId="11" fillId="3" borderId="31" xfId="0" applyNumberFormat="1" applyFont="1" applyFill="1" applyBorder="1" applyAlignment="1">
      <alignment horizontal="center"/>
    </xf>
    <xf numFmtId="4" fontId="11" fillId="2" borderId="32" xfId="0" applyNumberFormat="1" applyFont="1" applyFill="1" applyBorder="1" applyAlignment="1">
      <alignment horizontal="center"/>
    </xf>
    <xf numFmtId="0" fontId="13" fillId="2" borderId="6" xfId="0" applyFont="1" applyFill="1" applyBorder="1" applyAlignment="1">
      <alignment horizontal="left"/>
    </xf>
    <xf numFmtId="0" fontId="11" fillId="2" borderId="22" xfId="0" applyFont="1" applyFill="1" applyBorder="1"/>
    <xf numFmtId="0" fontId="11" fillId="2" borderId="0" xfId="0" applyFont="1" applyFill="1" applyBorder="1"/>
    <xf numFmtId="0" fontId="11" fillId="2" borderId="7" xfId="0" applyFont="1" applyFill="1" applyBorder="1"/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33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3" fontId="11" fillId="2" borderId="34" xfId="0" applyNumberFormat="1" applyFont="1" applyFill="1" applyBorder="1" applyAlignment="1">
      <alignment horizontal="center"/>
    </xf>
    <xf numFmtId="0" fontId="11" fillId="2" borderId="23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3" fillId="2" borderId="35" xfId="0" applyFont="1" applyFill="1" applyBorder="1" applyAlignment="1">
      <alignment horizontal="left"/>
    </xf>
    <xf numFmtId="0" fontId="11" fillId="2" borderId="27" xfId="0" applyFont="1" applyFill="1" applyBorder="1"/>
    <xf numFmtId="0" fontId="11" fillId="2" borderId="28" xfId="0" applyFont="1" applyFill="1" applyBorder="1"/>
    <xf numFmtId="0" fontId="11" fillId="2" borderId="36" xfId="0" applyFont="1" applyFill="1" applyBorder="1"/>
    <xf numFmtId="0" fontId="11" fillId="2" borderId="29" xfId="0" applyFont="1" applyFill="1" applyBorder="1" applyAlignment="1">
      <alignment horizontal="center"/>
    </xf>
    <xf numFmtId="0" fontId="11" fillId="2" borderId="31" xfId="0" applyFont="1" applyFill="1" applyBorder="1" applyAlignment="1">
      <alignment horizontal="center"/>
    </xf>
    <xf numFmtId="0" fontId="11" fillId="2" borderId="37" xfId="0" applyFont="1" applyFill="1" applyBorder="1" applyAlignment="1">
      <alignment horizontal="center"/>
    </xf>
    <xf numFmtId="0" fontId="16" fillId="2" borderId="31" xfId="0" applyFont="1" applyFill="1" applyBorder="1" applyAlignment="1">
      <alignment horizontal="center"/>
    </xf>
    <xf numFmtId="0" fontId="13" fillId="2" borderId="39" xfId="0" applyFont="1" applyFill="1" applyBorder="1" applyAlignment="1">
      <alignment horizontal="left"/>
    </xf>
    <xf numFmtId="0" fontId="11" fillId="2" borderId="40" xfId="0" applyFont="1" applyFill="1" applyBorder="1"/>
    <xf numFmtId="0" fontId="11" fillId="2" borderId="41" xfId="0" applyFont="1" applyFill="1" applyBorder="1"/>
    <xf numFmtId="0" fontId="11" fillId="2" borderId="42" xfId="0" applyFont="1" applyFill="1" applyBorder="1"/>
    <xf numFmtId="0" fontId="11" fillId="2" borderId="43" xfId="0" applyFont="1" applyFill="1" applyBorder="1" applyAlignment="1">
      <alignment horizontal="center"/>
    </xf>
    <xf numFmtId="0" fontId="11" fillId="2" borderId="44" xfId="0" applyFont="1" applyFill="1" applyBorder="1" applyAlignment="1">
      <alignment horizontal="center"/>
    </xf>
    <xf numFmtId="0" fontId="11" fillId="2" borderId="45" xfId="0" applyFont="1" applyFill="1" applyBorder="1" applyAlignment="1">
      <alignment horizontal="center"/>
    </xf>
    <xf numFmtId="0" fontId="16" fillId="2" borderId="44" xfId="0" applyFont="1" applyFill="1" applyBorder="1" applyAlignment="1">
      <alignment horizontal="center"/>
    </xf>
    <xf numFmtId="3" fontId="11" fillId="2" borderId="46" xfId="0" applyNumberFormat="1" applyFont="1" applyFill="1" applyBorder="1" applyAlignment="1">
      <alignment horizontal="center"/>
    </xf>
    <xf numFmtId="0" fontId="16" fillId="2" borderId="24" xfId="0" applyFont="1" applyFill="1" applyBorder="1" applyAlignment="1">
      <alignment horizontal="left"/>
    </xf>
    <xf numFmtId="0" fontId="16" fillId="2" borderId="24" xfId="0" applyFont="1" applyFill="1" applyBorder="1" applyAlignment="1">
      <alignment horizontal="center"/>
    </xf>
    <xf numFmtId="4" fontId="11" fillId="2" borderId="25" xfId="0" applyNumberFormat="1" applyFont="1" applyFill="1" applyBorder="1" applyAlignment="1">
      <alignment horizontal="center"/>
    </xf>
    <xf numFmtId="0" fontId="0" fillId="2" borderId="28" xfId="0" applyFill="1" applyBorder="1"/>
    <xf numFmtId="1" fontId="11" fillId="2" borderId="28" xfId="0" applyNumberFormat="1" applyFont="1" applyFill="1" applyBorder="1" applyAlignment="1">
      <alignment horizontal="center"/>
    </xf>
    <xf numFmtId="0" fontId="11" fillId="2" borderId="0" xfId="0" quotePrefix="1" applyFont="1" applyFill="1" applyBorder="1"/>
    <xf numFmtId="0" fontId="11" fillId="2" borderId="0" xfId="0" applyFont="1" applyFill="1" applyBorder="1" applyProtection="1"/>
    <xf numFmtId="0" fontId="11" fillId="2" borderId="41" xfId="0" applyFont="1" applyFill="1" applyBorder="1" applyProtection="1"/>
    <xf numFmtId="0" fontId="13" fillId="2" borderId="10" xfId="0" applyFont="1" applyFill="1" applyBorder="1" applyAlignment="1">
      <alignment horizontal="left"/>
    </xf>
    <xf numFmtId="0" fontId="11" fillId="2" borderId="11" xfId="0" applyFont="1" applyFill="1" applyBorder="1" applyProtection="1">
      <protection hidden="1"/>
    </xf>
    <xf numFmtId="0" fontId="11" fillId="2" borderId="12" xfId="0" applyFont="1" applyFill="1" applyBorder="1" applyProtection="1"/>
    <xf numFmtId="0" fontId="11" fillId="2" borderId="13" xfId="0" applyFont="1" applyFill="1" applyBorder="1" applyProtection="1"/>
    <xf numFmtId="0" fontId="11" fillId="2" borderId="47" xfId="0" applyFont="1" applyFill="1" applyBorder="1" applyAlignment="1">
      <alignment horizontal="center"/>
    </xf>
    <xf numFmtId="0" fontId="11" fillId="2" borderId="48" xfId="0" applyFont="1" applyFill="1" applyBorder="1" applyAlignment="1">
      <alignment horizontal="center"/>
    </xf>
    <xf numFmtId="0" fontId="11" fillId="2" borderId="49" xfId="0" applyFont="1" applyFill="1" applyBorder="1" applyAlignment="1">
      <alignment horizontal="center"/>
    </xf>
    <xf numFmtId="0" fontId="16" fillId="2" borderId="48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0" fontId="11" fillId="2" borderId="18" xfId="0" applyFont="1" applyFill="1" applyBorder="1" applyAlignment="1">
      <alignment horizontal="center"/>
    </xf>
    <xf numFmtId="0" fontId="11" fillId="3" borderId="50" xfId="0" applyFont="1" applyFill="1" applyBorder="1" applyAlignment="1">
      <alignment horizontal="center"/>
    </xf>
    <xf numFmtId="0" fontId="16" fillId="2" borderId="19" xfId="0" applyFont="1" applyFill="1" applyBorder="1" applyAlignment="1">
      <alignment horizontal="center"/>
    </xf>
    <xf numFmtId="0" fontId="11" fillId="2" borderId="28" xfId="0" quotePrefix="1" applyFont="1" applyFill="1" applyBorder="1"/>
    <xf numFmtId="0" fontId="11" fillId="2" borderId="28" xfId="0" applyFont="1" applyFill="1" applyBorder="1" applyAlignment="1">
      <alignment horizontal="center"/>
    </xf>
    <xf numFmtId="0" fontId="11" fillId="3" borderId="40" xfId="0" applyFont="1" applyFill="1" applyBorder="1"/>
    <xf numFmtId="2" fontId="11" fillId="3" borderId="0" xfId="0" applyNumberFormat="1" applyFont="1" applyFill="1" applyBorder="1" applyAlignment="1">
      <alignment horizontal="center"/>
    </xf>
    <xf numFmtId="4" fontId="11" fillId="2" borderId="51" xfId="0" applyNumberFormat="1" applyFont="1" applyFill="1" applyBorder="1" applyAlignment="1">
      <alignment horizontal="center"/>
    </xf>
    <xf numFmtId="4" fontId="11" fillId="2" borderId="34" xfId="0" applyNumberFormat="1" applyFont="1" applyFill="1" applyBorder="1" applyAlignment="1">
      <alignment horizontal="center"/>
    </xf>
    <xf numFmtId="0" fontId="11" fillId="3" borderId="22" xfId="0" quotePrefix="1" applyFont="1" applyFill="1" applyBorder="1"/>
    <xf numFmtId="0" fontId="11" fillId="3" borderId="11" xfId="0" applyFont="1" applyFill="1" applyBorder="1"/>
    <xf numFmtId="2" fontId="11" fillId="3" borderId="28" xfId="0" applyNumberFormat="1" applyFont="1" applyFill="1" applyBorder="1" applyAlignment="1">
      <alignment horizontal="center"/>
    </xf>
    <xf numFmtId="0" fontId="12" fillId="2" borderId="52" xfId="0" applyFont="1" applyFill="1" applyBorder="1" applyAlignment="1">
      <alignment horizontal="left"/>
    </xf>
    <xf numFmtId="0" fontId="11" fillId="2" borderId="53" xfId="0" applyFont="1" applyFill="1" applyBorder="1"/>
    <xf numFmtId="0" fontId="11" fillId="2" borderId="53" xfId="0" applyFont="1" applyFill="1" applyBorder="1" applyAlignment="1">
      <alignment horizontal="center"/>
    </xf>
    <xf numFmtId="3" fontId="11" fillId="2" borderId="54" xfId="0" applyNumberFormat="1" applyFont="1" applyFill="1" applyBorder="1" applyAlignment="1">
      <alignment horizontal="center"/>
    </xf>
    <xf numFmtId="0" fontId="11" fillId="2" borderId="17" xfId="0" applyFont="1" applyFill="1" applyBorder="1" applyAlignment="1"/>
    <xf numFmtId="0" fontId="11" fillId="2" borderId="3" xfId="0" applyFont="1" applyFill="1" applyBorder="1"/>
    <xf numFmtId="0" fontId="11" fillId="2" borderId="17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2" xfId="0" applyFont="1" applyFill="1" applyBorder="1" applyAlignment="1"/>
    <xf numFmtId="0" fontId="11" fillId="2" borderId="22" xfId="0" applyFont="1" applyFill="1" applyBorder="1" applyAlignment="1">
      <alignment horizontal="center"/>
    </xf>
    <xf numFmtId="0" fontId="14" fillId="2" borderId="40" xfId="0" applyFont="1" applyFill="1" applyBorder="1"/>
    <xf numFmtId="0" fontId="11" fillId="2" borderId="55" xfId="0" applyFont="1" applyFill="1" applyBorder="1" applyAlignment="1">
      <alignment horizontal="center"/>
    </xf>
    <xf numFmtId="0" fontId="11" fillId="2" borderId="56" xfId="0" applyFont="1" applyFill="1" applyBorder="1" applyAlignment="1">
      <alignment horizontal="center"/>
    </xf>
    <xf numFmtId="3" fontId="11" fillId="2" borderId="57" xfId="0" applyNumberFormat="1" applyFont="1" applyFill="1" applyBorder="1" applyAlignment="1">
      <alignment horizontal="center"/>
    </xf>
    <xf numFmtId="0" fontId="11" fillId="2" borderId="58" xfId="0" applyFont="1" applyFill="1" applyBorder="1"/>
    <xf numFmtId="0" fontId="11" fillId="2" borderId="59" xfId="0" applyFont="1" applyFill="1" applyBorder="1"/>
    <xf numFmtId="0" fontId="11" fillId="2" borderId="60" xfId="0" applyFont="1" applyFill="1" applyBorder="1"/>
    <xf numFmtId="0" fontId="11" fillId="2" borderId="61" xfId="0" applyFont="1" applyFill="1" applyBorder="1"/>
    <xf numFmtId="0" fontId="11" fillId="2" borderId="62" xfId="0" applyFont="1" applyFill="1" applyBorder="1"/>
    <xf numFmtId="0" fontId="11" fillId="2" borderId="60" xfId="0" applyFont="1" applyFill="1" applyBorder="1" applyAlignment="1">
      <alignment horizontal="center"/>
    </xf>
    <xf numFmtId="0" fontId="11" fillId="2" borderId="63" xfId="0" applyFont="1" applyFill="1" applyBorder="1" applyAlignment="1">
      <alignment horizontal="center"/>
    </xf>
    <xf numFmtId="0" fontId="16" fillId="2" borderId="63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1" fillId="2" borderId="30" xfId="0" applyFont="1" applyFill="1" applyBorder="1"/>
    <xf numFmtId="0" fontId="11" fillId="2" borderId="60" xfId="0" applyFont="1" applyFill="1" applyBorder="1" applyAlignment="1">
      <alignment horizontal="left"/>
    </xf>
    <xf numFmtId="0" fontId="11" fillId="2" borderId="28" xfId="0" applyFont="1" applyFill="1" applyBorder="1" applyAlignment="1">
      <alignment horizontal="left"/>
    </xf>
    <xf numFmtId="0" fontId="11" fillId="2" borderId="40" xfId="0" applyFont="1" applyFill="1" applyBorder="1" applyAlignment="1">
      <alignment horizontal="center"/>
    </xf>
    <xf numFmtId="3" fontId="11" fillId="2" borderId="38" xfId="0" applyNumberFormat="1" applyFont="1" applyFill="1" applyBorder="1" applyAlignment="1">
      <alignment horizontal="center"/>
    </xf>
    <xf numFmtId="0" fontId="11" fillId="2" borderId="61" xfId="0" applyFont="1" applyFill="1" applyBorder="1" applyAlignment="1">
      <alignment horizontal="left"/>
    </xf>
    <xf numFmtId="0" fontId="11" fillId="2" borderId="27" xfId="0" applyFont="1" applyFill="1" applyBorder="1" applyAlignment="1">
      <alignment horizontal="left"/>
    </xf>
    <xf numFmtId="0" fontId="20" fillId="2" borderId="0" xfId="0" applyFont="1" applyFill="1" applyBorder="1"/>
    <xf numFmtId="0" fontId="11" fillId="2" borderId="11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11" fillId="2" borderId="12" xfId="0" applyFont="1" applyFill="1" applyBorder="1"/>
    <xf numFmtId="0" fontId="11" fillId="2" borderId="13" xfId="0" applyFont="1" applyFill="1" applyBorder="1"/>
    <xf numFmtId="0" fontId="11" fillId="2" borderId="11" xfId="0" applyFont="1" applyFill="1" applyBorder="1" applyAlignment="1">
      <alignment horizontal="center"/>
    </xf>
    <xf numFmtId="0" fontId="12" fillId="0" borderId="16" xfId="0" applyFont="1" applyBorder="1"/>
    <xf numFmtId="0" fontId="12" fillId="0" borderId="2" xfId="0" applyFont="1" applyBorder="1"/>
    <xf numFmtId="0" fontId="11" fillId="0" borderId="2" xfId="0" applyFont="1" applyBorder="1"/>
    <xf numFmtId="3" fontId="11" fillId="3" borderId="20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/>
    </xf>
    <xf numFmtId="0" fontId="14" fillId="2" borderId="17" xfId="0" applyFont="1" applyFill="1" applyBorder="1"/>
    <xf numFmtId="4" fontId="11" fillId="3" borderId="20" xfId="0" applyNumberFormat="1" applyFont="1" applyFill="1" applyBorder="1" applyAlignment="1">
      <alignment horizontal="center"/>
    </xf>
    <xf numFmtId="0" fontId="13" fillId="3" borderId="6" xfId="0" applyFont="1" applyFill="1" applyBorder="1" applyAlignment="1">
      <alignment horizontal="left"/>
    </xf>
    <xf numFmtId="0" fontId="11" fillId="3" borderId="7" xfId="0" applyFont="1" applyFill="1" applyBorder="1"/>
    <xf numFmtId="0" fontId="11" fillId="3" borderId="24" xfId="0" applyFont="1" applyFill="1" applyBorder="1" applyAlignment="1">
      <alignment horizontal="center"/>
    </xf>
    <xf numFmtId="4" fontId="11" fillId="3" borderId="25" xfId="0" applyNumberFormat="1" applyFont="1" applyFill="1" applyBorder="1" applyAlignment="1">
      <alignment horizontal="center"/>
    </xf>
    <xf numFmtId="0" fontId="11" fillId="3" borderId="0" xfId="0" quotePrefix="1" applyFont="1" applyFill="1" applyBorder="1"/>
    <xf numFmtId="0" fontId="22" fillId="3" borderId="0" xfId="0" applyFont="1" applyFill="1" applyBorder="1" applyAlignment="1">
      <alignment horizontal="left"/>
    </xf>
    <xf numFmtId="0" fontId="21" fillId="3" borderId="0" xfId="0" applyFont="1" applyFill="1" applyBorder="1"/>
    <xf numFmtId="0" fontId="21" fillId="3" borderId="0" xfId="0" applyFont="1" applyFill="1" applyBorder="1" applyAlignment="1"/>
    <xf numFmtId="0" fontId="21" fillId="3" borderId="7" xfId="0" applyFont="1" applyFill="1" applyBorder="1" applyAlignment="1"/>
    <xf numFmtId="0" fontId="23" fillId="3" borderId="0" xfId="0" quotePrefix="1" applyFont="1" applyFill="1" applyBorder="1" applyAlignment="1">
      <alignment horizontal="left"/>
    </xf>
    <xf numFmtId="0" fontId="23" fillId="3" borderId="0" xfId="0" applyFont="1" applyFill="1" applyBorder="1" applyAlignment="1">
      <alignment horizontal="left"/>
    </xf>
    <xf numFmtId="0" fontId="13" fillId="3" borderId="35" xfId="0" applyFont="1" applyFill="1" applyBorder="1" applyAlignment="1">
      <alignment horizontal="left"/>
    </xf>
    <xf numFmtId="0" fontId="11" fillId="3" borderId="27" xfId="0" applyFont="1" applyFill="1" applyBorder="1" applyAlignment="1">
      <alignment horizontal="left"/>
    </xf>
    <xf numFmtId="0" fontId="11" fillId="3" borderId="28" xfId="0" applyFont="1" applyFill="1" applyBorder="1" applyAlignment="1">
      <alignment horizontal="left"/>
    </xf>
    <xf numFmtId="0" fontId="11" fillId="3" borderId="36" xfId="0" applyFont="1" applyFill="1" applyBorder="1"/>
    <xf numFmtId="0" fontId="11" fillId="3" borderId="31" xfId="0" applyFont="1" applyFill="1" applyBorder="1" applyAlignment="1">
      <alignment horizontal="center"/>
    </xf>
    <xf numFmtId="0" fontId="14" fillId="2" borderId="22" xfId="0" applyFont="1" applyFill="1" applyBorder="1"/>
    <xf numFmtId="0" fontId="11" fillId="3" borderId="44" xfId="0" applyFont="1" applyFill="1" applyBorder="1" applyAlignment="1">
      <alignment horizontal="center"/>
    </xf>
    <xf numFmtId="0" fontId="11" fillId="3" borderId="0" xfId="0" quotePrefix="1" applyFont="1" applyFill="1" applyBorder="1" applyAlignment="1">
      <alignment horizontal="left"/>
    </xf>
    <xf numFmtId="0" fontId="13" fillId="3" borderId="21" xfId="0" applyFont="1" applyFill="1" applyBorder="1" applyAlignment="1">
      <alignment horizontal="left"/>
    </xf>
    <xf numFmtId="0" fontId="11" fillId="3" borderId="41" xfId="0" applyFont="1" applyFill="1" applyBorder="1" applyAlignment="1">
      <alignment horizontal="left"/>
    </xf>
    <xf numFmtId="0" fontId="11" fillId="3" borderId="41" xfId="0" applyFont="1" applyFill="1" applyBorder="1"/>
    <xf numFmtId="0" fontId="11" fillId="3" borderId="42" xfId="0" applyFont="1" applyFill="1" applyBorder="1"/>
    <xf numFmtId="0" fontId="11" fillId="3" borderId="22" xfId="0" applyFont="1" applyFill="1" applyBorder="1" applyAlignment="1">
      <alignment horizontal="left"/>
    </xf>
    <xf numFmtId="0" fontId="11" fillId="3" borderId="22" xfId="0" quotePrefix="1" applyFont="1" applyFill="1" applyBorder="1" applyAlignment="1">
      <alignment horizontal="left"/>
    </xf>
    <xf numFmtId="0" fontId="13" fillId="3" borderId="26" xfId="0" applyFont="1" applyFill="1" applyBorder="1" applyAlignment="1">
      <alignment horizontal="left"/>
    </xf>
    <xf numFmtId="0" fontId="11" fillId="3" borderId="27" xfId="0" applyFont="1" applyFill="1" applyBorder="1" applyAlignment="1">
      <alignment horizontal="center"/>
    </xf>
    <xf numFmtId="0" fontId="13" fillId="3" borderId="64" xfId="0" applyFont="1" applyFill="1" applyBorder="1" applyAlignment="1">
      <alignment horizontal="left"/>
    </xf>
    <xf numFmtId="0" fontId="11" fillId="3" borderId="11" xfId="0" applyFont="1" applyFill="1" applyBorder="1" applyAlignment="1">
      <alignment horizontal="left"/>
    </xf>
    <xf numFmtId="0" fontId="11" fillId="3" borderId="12" xfId="0" applyFont="1" applyFill="1" applyBorder="1" applyAlignment="1">
      <alignment horizontal="left"/>
    </xf>
    <xf numFmtId="0" fontId="11" fillId="3" borderId="12" xfId="0" applyFont="1" applyFill="1" applyBorder="1"/>
    <xf numFmtId="0" fontId="11" fillId="3" borderId="13" xfId="0" applyFont="1" applyFill="1" applyBorder="1"/>
    <xf numFmtId="0" fontId="11" fillId="3" borderId="11" xfId="0" applyFont="1" applyFill="1" applyBorder="1" applyAlignment="1">
      <alignment horizontal="center"/>
    </xf>
    <xf numFmtId="0" fontId="11" fillId="3" borderId="48" xfId="0" applyFont="1" applyFill="1" applyBorder="1" applyAlignment="1">
      <alignment horizontal="center"/>
    </xf>
    <xf numFmtId="0" fontId="12" fillId="2" borderId="21" xfId="0" applyFont="1" applyFill="1" applyBorder="1"/>
    <xf numFmtId="0" fontId="12" fillId="2" borderId="0" xfId="0" applyFont="1" applyFill="1" applyBorder="1"/>
    <xf numFmtId="0" fontId="16" fillId="2" borderId="0" xfId="0" applyFont="1" applyFill="1" applyBorder="1" applyAlignment="1">
      <alignment horizontal="center"/>
    </xf>
    <xf numFmtId="3" fontId="11" fillId="2" borderId="65" xfId="0" applyNumberFormat="1" applyFont="1" applyFill="1" applyBorder="1" applyAlignment="1">
      <alignment horizontal="center"/>
    </xf>
    <xf numFmtId="0" fontId="11" fillId="2" borderId="2" xfId="0" quotePrefix="1" applyFont="1" applyFill="1" applyBorder="1"/>
    <xf numFmtId="0" fontId="11" fillId="2" borderId="66" xfId="0" quotePrefix="1" applyFont="1" applyFill="1" applyBorder="1"/>
    <xf numFmtId="0" fontId="11" fillId="2" borderId="66" xfId="0" applyFont="1" applyFill="1" applyBorder="1"/>
    <xf numFmtId="0" fontId="11" fillId="2" borderId="14" xfId="0" quotePrefix="1" applyFont="1" applyFill="1" applyBorder="1"/>
    <xf numFmtId="0" fontId="11" fillId="2" borderId="14" xfId="0" applyFont="1" applyFill="1" applyBorder="1"/>
    <xf numFmtId="0" fontId="11" fillId="2" borderId="11" xfId="0" applyFont="1" applyFill="1" applyBorder="1"/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center"/>
    </xf>
    <xf numFmtId="4" fontId="11" fillId="3" borderId="44" xfId="0" applyNumberFormat="1" applyFont="1" applyFill="1" applyBorder="1" applyAlignment="1">
      <alignment horizontal="center"/>
    </xf>
    <xf numFmtId="4" fontId="11" fillId="3" borderId="24" xfId="0" applyNumberFormat="1" applyFont="1" applyFill="1" applyBorder="1" applyAlignment="1">
      <alignment horizontal="center"/>
    </xf>
    <xf numFmtId="4" fontId="11" fillId="3" borderId="48" xfId="0" applyNumberFormat="1" applyFont="1" applyFill="1" applyBorder="1" applyAlignment="1">
      <alignment horizontal="center"/>
    </xf>
    <xf numFmtId="4" fontId="11" fillId="2" borderId="38" xfId="0" applyNumberFormat="1" applyFont="1" applyFill="1" applyBorder="1" applyAlignment="1">
      <alignment horizontal="center"/>
    </xf>
    <xf numFmtId="4" fontId="11" fillId="2" borderId="67" xfId="0" applyNumberFormat="1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  <xf numFmtId="0" fontId="11" fillId="3" borderId="14" xfId="0" applyFont="1" applyFill="1" applyBorder="1" applyAlignment="1">
      <alignment horizontal="center"/>
    </xf>
    <xf numFmtId="0" fontId="26" fillId="3" borderId="7" xfId="0" applyFont="1" applyFill="1" applyBorder="1" applyAlignment="1">
      <alignment horizontal="center"/>
    </xf>
    <xf numFmtId="0" fontId="26" fillId="3" borderId="8" xfId="0" applyFont="1" applyFill="1" applyBorder="1" applyAlignment="1">
      <alignment horizontal="center"/>
    </xf>
    <xf numFmtId="0" fontId="26" fillId="3" borderId="22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3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" fillId="2" borderId="68" xfId="0" applyFont="1" applyFill="1" applyBorder="1" applyAlignment="1">
      <alignment horizontal="left"/>
    </xf>
    <xf numFmtId="0" fontId="24" fillId="2" borderId="69" xfId="0" applyFont="1" applyFill="1" applyBorder="1"/>
    <xf numFmtId="0" fontId="0" fillId="2" borderId="69" xfId="0" applyFill="1" applyBorder="1"/>
    <xf numFmtId="0" fontId="0" fillId="2" borderId="69" xfId="0" applyFill="1" applyBorder="1" applyAlignment="1">
      <alignment horizontal="center"/>
    </xf>
    <xf numFmtId="0" fontId="1" fillId="2" borderId="70" xfId="0" applyFont="1" applyFill="1" applyBorder="1" applyAlignment="1">
      <alignment horizontal="left"/>
    </xf>
    <xf numFmtId="0" fontId="25" fillId="2" borderId="71" xfId="0" applyFont="1" applyFill="1" applyBorder="1"/>
    <xf numFmtId="0" fontId="0" fillId="2" borderId="71" xfId="0" applyFill="1" applyBorder="1"/>
    <xf numFmtId="0" fontId="0" fillId="2" borderId="71" xfId="0" applyFill="1" applyBorder="1" applyAlignment="1">
      <alignment horizontal="center"/>
    </xf>
    <xf numFmtId="0" fontId="1" fillId="2" borderId="72" xfId="0" applyFont="1" applyFill="1" applyBorder="1" applyAlignment="1">
      <alignment horizontal="left"/>
    </xf>
    <xf numFmtId="0" fontId="24" fillId="2" borderId="73" xfId="0" applyFont="1" applyFill="1" applyBorder="1"/>
    <xf numFmtId="0" fontId="0" fillId="2" borderId="73" xfId="0" applyFill="1" applyBorder="1"/>
    <xf numFmtId="0" fontId="0" fillId="2" borderId="73" xfId="0" applyFill="1" applyBorder="1" applyAlignment="1">
      <alignment horizontal="center"/>
    </xf>
    <xf numFmtId="164" fontId="24" fillId="2" borderId="74" xfId="0" applyNumberFormat="1" applyFont="1" applyFill="1" applyBorder="1" applyAlignment="1">
      <alignment horizontal="center"/>
    </xf>
    <xf numFmtId="164" fontId="24" fillId="2" borderId="75" xfId="0" applyNumberFormat="1" applyFont="1" applyFill="1" applyBorder="1" applyAlignment="1">
      <alignment horizontal="center"/>
    </xf>
    <xf numFmtId="164" fontId="24" fillId="2" borderId="76" xfId="0" applyNumberFormat="1" applyFont="1" applyFill="1" applyBorder="1" applyAlignment="1">
      <alignment horizontal="center"/>
    </xf>
    <xf numFmtId="0" fontId="2" fillId="2" borderId="0" xfId="0" applyNumberFormat="1" applyFont="1" applyFill="1" applyAlignment="1">
      <alignment horizontal="center"/>
    </xf>
    <xf numFmtId="11" fontId="4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4" fillId="2" borderId="40" xfId="0" applyFont="1" applyFill="1" applyBorder="1" applyAlignment="1">
      <alignment horizontal="left"/>
    </xf>
    <xf numFmtId="0" fontId="14" fillId="2" borderId="41" xfId="0" applyFont="1" applyFill="1" applyBorder="1" applyAlignment="1">
      <alignment horizontal="left"/>
    </xf>
    <xf numFmtId="0" fontId="14" fillId="2" borderId="42" xfId="0" applyFont="1" applyFill="1" applyBorder="1" applyAlignment="1">
      <alignment horizontal="left"/>
    </xf>
    <xf numFmtId="0" fontId="27" fillId="2" borderId="0" xfId="0" applyFont="1" applyFill="1" applyAlignment="1">
      <alignment horizontal="left"/>
    </xf>
    <xf numFmtId="4" fontId="11" fillId="2" borderId="77" xfId="0" applyNumberFormat="1" applyFont="1" applyFill="1" applyBorder="1" applyAlignment="1">
      <alignment horizontal="center"/>
    </xf>
    <xf numFmtId="0" fontId="14" fillId="2" borderId="22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5"/>
  <sheetViews>
    <sheetView tabSelected="1" view="pageBreakPreview" topLeftCell="A4" zoomScale="70" zoomScaleNormal="70" zoomScaleSheetLayoutView="70" workbookViewId="0">
      <selection activeCell="E12" sqref="E12"/>
    </sheetView>
  </sheetViews>
  <sheetFormatPr baseColWidth="10" defaultRowHeight="12.75" x14ac:dyDescent="0.2"/>
  <cols>
    <col min="1" max="1" width="1.85546875" style="1" customWidth="1"/>
    <col min="2" max="2" width="9.85546875" style="203" customWidth="1"/>
    <col min="3" max="3" width="11.28515625" style="1" customWidth="1"/>
    <col min="4" max="6" width="11.42578125" style="1"/>
    <col min="7" max="7" width="53.5703125" style="1" customWidth="1"/>
    <col min="8" max="8" width="4.28515625" style="204" customWidth="1"/>
    <col min="9" max="9" width="8.140625" style="204" hidden="1" customWidth="1"/>
    <col min="10" max="10" width="9.7109375" style="204" customWidth="1"/>
    <col min="11" max="11" width="13.5703125" style="204" customWidth="1"/>
    <col min="12" max="12" width="24" style="205" customWidth="1"/>
    <col min="13" max="16384" width="11.42578125" style="1"/>
  </cols>
  <sheetData>
    <row r="1" spans="1:12" ht="22.5" x14ac:dyDescent="0.3">
      <c r="B1" s="238" t="s">
        <v>173</v>
      </c>
      <c r="C1" s="238"/>
      <c r="D1" s="238"/>
      <c r="E1" s="238"/>
      <c r="F1" s="238"/>
      <c r="G1" s="238"/>
      <c r="H1" s="238"/>
      <c r="I1" s="238"/>
      <c r="J1" s="238"/>
      <c r="K1" s="238"/>
      <c r="L1" s="238"/>
    </row>
    <row r="2" spans="1:12" ht="23.25" x14ac:dyDescent="0.35">
      <c r="A2" s="2"/>
      <c r="B2" s="239" t="s">
        <v>188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2" x14ac:dyDescent="0.2"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</row>
    <row r="4" spans="1:12" ht="13.5" thickBot="1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x14ac:dyDescent="0.3">
      <c r="B5" s="4" t="s">
        <v>0</v>
      </c>
      <c r="C5" s="5" t="s">
        <v>1</v>
      </c>
      <c r="D5" s="6"/>
      <c r="E5" s="7"/>
      <c r="F5" s="6"/>
      <c r="G5" s="8"/>
      <c r="H5" s="9"/>
      <c r="I5" s="9"/>
      <c r="J5" s="9"/>
      <c r="K5" s="10" t="s">
        <v>2</v>
      </c>
      <c r="L5" s="11" t="s">
        <v>3</v>
      </c>
    </row>
    <row r="6" spans="1:12" ht="22.5" x14ac:dyDescent="0.3">
      <c r="B6" s="12" t="s">
        <v>4</v>
      </c>
      <c r="C6" s="13" t="s">
        <v>5</v>
      </c>
      <c r="D6" s="14"/>
      <c r="E6" s="15"/>
      <c r="F6" s="14"/>
      <c r="G6" s="16"/>
      <c r="H6" s="17" t="s">
        <v>6</v>
      </c>
      <c r="I6" s="17" t="s">
        <v>7</v>
      </c>
      <c r="J6" s="17" t="s">
        <v>7</v>
      </c>
      <c r="K6" s="18" t="s">
        <v>8</v>
      </c>
      <c r="L6" s="19" t="s">
        <v>8</v>
      </c>
    </row>
    <row r="7" spans="1:12" ht="19.5" thickBot="1" x14ac:dyDescent="0.35">
      <c r="B7" s="20"/>
      <c r="C7" s="21"/>
      <c r="D7" s="22"/>
      <c r="E7" s="23"/>
      <c r="F7" s="23"/>
      <c r="G7" s="24"/>
      <c r="H7" s="25"/>
      <c r="I7" s="25"/>
      <c r="J7" s="25"/>
      <c r="K7" s="26"/>
      <c r="L7" s="27"/>
    </row>
    <row r="8" spans="1:12" s="28" customFormat="1" ht="16.5" thickBot="1" x14ac:dyDescent="0.3">
      <c r="B8" s="29" t="s">
        <v>9</v>
      </c>
      <c r="C8" s="30"/>
      <c r="D8" s="31"/>
      <c r="E8" s="31"/>
      <c r="F8" s="31"/>
      <c r="G8" s="31"/>
      <c r="H8" s="32"/>
      <c r="I8" s="32"/>
      <c r="J8" s="32"/>
      <c r="K8" s="32"/>
      <c r="L8" s="33"/>
    </row>
    <row r="9" spans="1:12" s="28" customFormat="1" ht="15" x14ac:dyDescent="0.25">
      <c r="B9" s="34">
        <v>100</v>
      </c>
      <c r="C9" s="35" t="s">
        <v>10</v>
      </c>
      <c r="D9" s="36"/>
      <c r="E9" s="36"/>
      <c r="F9" s="36"/>
      <c r="G9" s="36"/>
      <c r="H9" s="37"/>
      <c r="I9" s="38"/>
      <c r="J9" s="32"/>
      <c r="K9" s="39"/>
      <c r="L9" s="40"/>
    </row>
    <row r="10" spans="1:12" s="28" customFormat="1" ht="15" x14ac:dyDescent="0.25">
      <c r="B10" s="41"/>
      <c r="C10" s="42" t="s">
        <v>11</v>
      </c>
      <c r="D10" s="43"/>
      <c r="E10" s="43"/>
      <c r="F10" s="43"/>
      <c r="G10" s="43"/>
      <c r="H10" s="44"/>
      <c r="I10" s="45"/>
      <c r="J10" s="46"/>
      <c r="K10" s="47"/>
      <c r="L10" s="48"/>
    </row>
    <row r="11" spans="1:12" s="28" customFormat="1" ht="15" x14ac:dyDescent="0.25">
      <c r="B11" s="41"/>
      <c r="C11" s="42" t="s">
        <v>12</v>
      </c>
      <c r="D11" s="43"/>
      <c r="E11" s="43"/>
      <c r="F11" s="43"/>
      <c r="G11" s="43"/>
      <c r="H11" s="44"/>
      <c r="I11" s="45"/>
      <c r="J11" s="46"/>
      <c r="K11" s="47"/>
      <c r="L11" s="48"/>
    </row>
    <row r="12" spans="1:12" s="28" customFormat="1" ht="15" x14ac:dyDescent="0.25">
      <c r="B12" s="41"/>
      <c r="C12" s="42" t="s">
        <v>13</v>
      </c>
      <c r="D12" s="43"/>
      <c r="E12" s="43"/>
      <c r="F12" s="43"/>
      <c r="G12" s="43"/>
      <c r="H12" s="49"/>
      <c r="I12" s="45"/>
      <c r="J12" s="50"/>
      <c r="K12" s="47"/>
      <c r="L12" s="48"/>
    </row>
    <row r="13" spans="1:12" s="28" customFormat="1" ht="15" x14ac:dyDescent="0.25">
      <c r="B13" s="41"/>
      <c r="C13" s="42" t="s">
        <v>14</v>
      </c>
      <c r="D13" s="43"/>
      <c r="E13" s="43"/>
      <c r="F13" s="43"/>
      <c r="G13" s="43"/>
      <c r="H13" s="49"/>
      <c r="I13" s="45"/>
      <c r="J13" s="50"/>
      <c r="K13" s="47"/>
      <c r="L13" s="48"/>
    </row>
    <row r="14" spans="1:12" s="28" customFormat="1" ht="15" x14ac:dyDescent="0.25">
      <c r="B14" s="41"/>
      <c r="C14" s="42" t="s">
        <v>15</v>
      </c>
      <c r="D14" s="43"/>
      <c r="E14" s="43"/>
      <c r="F14" s="43"/>
      <c r="G14" s="43"/>
      <c r="H14" s="49"/>
      <c r="I14" s="45"/>
      <c r="J14" s="50"/>
      <c r="K14" s="47"/>
      <c r="L14" s="48"/>
    </row>
    <row r="15" spans="1:12" s="28" customFormat="1" ht="15" x14ac:dyDescent="0.25">
      <c r="B15" s="41"/>
      <c r="C15" s="42" t="s">
        <v>16</v>
      </c>
      <c r="D15" s="43"/>
      <c r="E15" s="43"/>
      <c r="F15" s="43"/>
      <c r="G15" s="43"/>
      <c r="H15" s="49"/>
      <c r="I15" s="45"/>
      <c r="J15" s="50"/>
      <c r="K15" s="47"/>
      <c r="L15" s="48"/>
    </row>
    <row r="16" spans="1:12" s="28" customFormat="1" ht="15" x14ac:dyDescent="0.25">
      <c r="B16" s="41"/>
      <c r="C16" s="42" t="s">
        <v>17</v>
      </c>
      <c r="D16" s="43"/>
      <c r="E16" s="43"/>
      <c r="F16" s="43"/>
      <c r="G16" s="43"/>
      <c r="H16" s="49"/>
      <c r="I16" s="45"/>
      <c r="J16" s="50"/>
      <c r="K16" s="47"/>
      <c r="L16" s="48"/>
    </row>
    <row r="17" spans="2:12" s="28" customFormat="1" ht="15" x14ac:dyDescent="0.25">
      <c r="B17" s="41"/>
      <c r="C17" s="42" t="s">
        <v>181</v>
      </c>
      <c r="D17" s="43"/>
      <c r="E17" s="43"/>
      <c r="F17" s="43"/>
      <c r="G17" s="43"/>
      <c r="H17" s="49"/>
      <c r="I17" s="45"/>
      <c r="J17" s="50"/>
      <c r="K17" s="47"/>
      <c r="L17" s="48"/>
    </row>
    <row r="18" spans="2:12" s="28" customFormat="1" ht="15" x14ac:dyDescent="0.25">
      <c r="B18" s="41"/>
      <c r="C18" s="42" t="s">
        <v>18</v>
      </c>
      <c r="D18" s="43"/>
      <c r="E18" s="43"/>
      <c r="F18" s="43"/>
      <c r="G18" s="43"/>
      <c r="H18" s="49"/>
      <c r="I18" s="45"/>
      <c r="J18" s="50"/>
      <c r="K18" s="47"/>
      <c r="L18" s="48"/>
    </row>
    <row r="19" spans="2:12" s="28" customFormat="1" ht="15" x14ac:dyDescent="0.25">
      <c r="B19" s="41"/>
      <c r="C19" s="42" t="s">
        <v>19</v>
      </c>
      <c r="D19" s="43"/>
      <c r="E19" s="43"/>
      <c r="F19" s="43"/>
      <c r="G19" s="43"/>
      <c r="H19" s="49"/>
      <c r="I19" s="45"/>
      <c r="J19" s="50"/>
      <c r="K19" s="47"/>
      <c r="L19" s="48"/>
    </row>
    <row r="20" spans="2:12" s="28" customFormat="1" ht="15" x14ac:dyDescent="0.25">
      <c r="B20" s="41"/>
      <c r="C20" s="42" t="s">
        <v>20</v>
      </c>
      <c r="D20" s="43"/>
      <c r="E20" s="43"/>
      <c r="F20" s="43"/>
      <c r="G20" s="43"/>
      <c r="H20" s="49"/>
      <c r="I20" s="45"/>
      <c r="J20" s="50"/>
      <c r="K20" s="47"/>
      <c r="L20" s="48"/>
    </row>
    <row r="21" spans="2:12" s="28" customFormat="1" ht="15" x14ac:dyDescent="0.25">
      <c r="B21" s="41"/>
      <c r="C21" s="42" t="s">
        <v>21</v>
      </c>
      <c r="D21" s="43"/>
      <c r="E21" s="43"/>
      <c r="F21" s="43"/>
      <c r="G21" s="43"/>
      <c r="H21" s="49"/>
      <c r="I21" s="45"/>
      <c r="J21" s="50"/>
      <c r="K21" s="47"/>
      <c r="L21" s="48"/>
    </row>
    <row r="22" spans="2:12" s="28" customFormat="1" ht="15" x14ac:dyDescent="0.25">
      <c r="B22" s="41"/>
      <c r="C22" s="42" t="s">
        <v>22</v>
      </c>
      <c r="D22" s="43"/>
      <c r="E22" s="43"/>
      <c r="F22" s="43"/>
      <c r="G22" s="43"/>
      <c r="H22" s="49"/>
      <c r="I22" s="45"/>
      <c r="J22" s="50"/>
      <c r="K22" s="47"/>
      <c r="L22" s="48"/>
    </row>
    <row r="23" spans="2:12" s="28" customFormat="1" ht="15" x14ac:dyDescent="0.25">
      <c r="B23" s="51"/>
      <c r="C23" s="52" t="s">
        <v>23</v>
      </c>
      <c r="D23" s="53"/>
      <c r="E23" s="53"/>
      <c r="F23" s="53"/>
      <c r="G23" s="53"/>
      <c r="H23" s="54" t="s">
        <v>24</v>
      </c>
      <c r="I23" s="55">
        <v>1</v>
      </c>
      <c r="J23" s="56">
        <v>1</v>
      </c>
      <c r="K23" s="57"/>
      <c r="L23" s="58"/>
    </row>
    <row r="24" spans="2:12" s="28" customFormat="1" ht="20.100000000000001" customHeight="1" x14ac:dyDescent="0.25">
      <c r="B24" s="59">
        <v>101</v>
      </c>
      <c r="C24" s="60" t="s">
        <v>25</v>
      </c>
      <c r="D24" s="61"/>
      <c r="E24" s="61"/>
      <c r="F24" s="61"/>
      <c r="G24" s="62"/>
      <c r="H24" s="63"/>
      <c r="I24" s="64"/>
      <c r="J24" s="65"/>
      <c r="K24" s="66"/>
      <c r="L24" s="67"/>
    </row>
    <row r="25" spans="2:12" s="28" customFormat="1" ht="20.100000000000001" customHeight="1" x14ac:dyDescent="0.25">
      <c r="B25" s="59"/>
      <c r="C25" s="60" t="s">
        <v>26</v>
      </c>
      <c r="D25" s="61"/>
      <c r="E25" s="61"/>
      <c r="F25" s="61"/>
      <c r="G25" s="62"/>
      <c r="H25" s="68"/>
      <c r="I25" s="64"/>
      <c r="J25" s="65"/>
      <c r="K25" s="69"/>
      <c r="L25" s="67"/>
    </row>
    <row r="26" spans="2:12" s="28" customFormat="1" ht="20.100000000000001" customHeight="1" x14ac:dyDescent="0.25">
      <c r="B26" s="59"/>
      <c r="C26" s="60" t="s">
        <v>27</v>
      </c>
      <c r="D26" s="61"/>
      <c r="E26" s="61"/>
      <c r="F26" s="61"/>
      <c r="G26" s="62"/>
      <c r="H26" s="68"/>
      <c r="I26" s="64"/>
      <c r="J26" s="65"/>
      <c r="K26" s="69"/>
      <c r="L26" s="67"/>
    </row>
    <row r="27" spans="2:12" s="28" customFormat="1" ht="20.100000000000001" customHeight="1" x14ac:dyDescent="0.25">
      <c r="B27" s="59"/>
      <c r="C27" s="60" t="s">
        <v>28</v>
      </c>
      <c r="D27" s="61"/>
      <c r="E27" s="61"/>
      <c r="F27" s="61"/>
      <c r="G27" s="62"/>
      <c r="H27" s="68"/>
      <c r="I27" s="64"/>
      <c r="J27" s="65"/>
      <c r="K27" s="69"/>
      <c r="L27" s="67"/>
    </row>
    <row r="28" spans="2:12" s="28" customFormat="1" ht="20.100000000000001" customHeight="1" x14ac:dyDescent="0.25">
      <c r="B28" s="59"/>
      <c r="C28" s="60" t="s">
        <v>29</v>
      </c>
      <c r="D28" s="61"/>
      <c r="E28" s="61"/>
      <c r="F28" s="61"/>
      <c r="G28" s="62"/>
      <c r="H28" s="63"/>
      <c r="I28" s="64"/>
      <c r="J28" s="65"/>
      <c r="K28" s="64"/>
      <c r="L28" s="48"/>
    </row>
    <row r="29" spans="2:12" s="28" customFormat="1" ht="20.100000000000001" customHeight="1" x14ac:dyDescent="0.25">
      <c r="B29" s="59"/>
      <c r="C29" s="60" t="s">
        <v>30</v>
      </c>
      <c r="D29" s="61"/>
      <c r="E29" s="61"/>
      <c r="F29" s="61"/>
      <c r="G29" s="62"/>
      <c r="H29" s="63"/>
      <c r="I29" s="64"/>
      <c r="J29" s="65"/>
      <c r="K29" s="64"/>
      <c r="L29" s="48"/>
    </row>
    <row r="30" spans="2:12" s="28" customFormat="1" ht="20.100000000000001" customHeight="1" x14ac:dyDescent="0.3">
      <c r="B30" s="70"/>
      <c r="C30" s="71" t="s">
        <v>31</v>
      </c>
      <c r="D30" s="72"/>
      <c r="E30" s="72"/>
      <c r="F30" s="72"/>
      <c r="G30" s="73"/>
      <c r="H30" s="74" t="s">
        <v>32</v>
      </c>
      <c r="I30" s="75"/>
      <c r="J30" s="76">
        <v>1450</v>
      </c>
      <c r="K30" s="77"/>
      <c r="L30" s="58"/>
    </row>
    <row r="31" spans="2:12" s="28" customFormat="1" ht="20.100000000000001" customHeight="1" x14ac:dyDescent="0.25">
      <c r="B31" s="78">
        <v>102</v>
      </c>
      <c r="C31" s="79" t="s">
        <v>33</v>
      </c>
      <c r="D31" s="80"/>
      <c r="E31" s="80"/>
      <c r="F31" s="80"/>
      <c r="G31" s="81"/>
      <c r="H31" s="82"/>
      <c r="I31" s="83"/>
      <c r="J31" s="84"/>
      <c r="K31" s="85"/>
      <c r="L31" s="86"/>
    </row>
    <row r="32" spans="2:12" s="28" customFormat="1" ht="20.100000000000001" customHeight="1" x14ac:dyDescent="0.25">
      <c r="B32" s="59"/>
      <c r="C32" s="60" t="s">
        <v>34</v>
      </c>
      <c r="D32" s="61"/>
      <c r="E32" s="61"/>
      <c r="F32" s="61"/>
      <c r="G32" s="62"/>
      <c r="H32" s="68"/>
      <c r="I32" s="64"/>
      <c r="J32" s="65"/>
      <c r="K32" s="87"/>
      <c r="L32" s="48"/>
    </row>
    <row r="33" spans="2:12" s="28" customFormat="1" ht="20.100000000000001" customHeight="1" x14ac:dyDescent="0.25">
      <c r="B33" s="59"/>
      <c r="C33" s="60" t="s">
        <v>35</v>
      </c>
      <c r="D33" s="61"/>
      <c r="E33" s="61"/>
      <c r="F33" s="61"/>
      <c r="G33" s="62"/>
      <c r="H33" s="68"/>
      <c r="I33" s="64"/>
      <c r="J33" s="65"/>
      <c r="K33" s="87"/>
      <c r="L33" s="48"/>
    </row>
    <row r="34" spans="2:12" s="28" customFormat="1" ht="20.100000000000001" customHeight="1" x14ac:dyDescent="0.3">
      <c r="B34" s="70"/>
      <c r="C34" s="71" t="s">
        <v>31</v>
      </c>
      <c r="D34" s="72"/>
      <c r="E34" s="72"/>
      <c r="F34" s="72"/>
      <c r="G34" s="73"/>
      <c r="H34" s="74" t="s">
        <v>32</v>
      </c>
      <c r="I34" s="75"/>
      <c r="J34" s="76">
        <v>25</v>
      </c>
      <c r="K34" s="77"/>
      <c r="L34" s="58"/>
    </row>
    <row r="35" spans="2:12" s="28" customFormat="1" ht="20.100000000000001" customHeight="1" x14ac:dyDescent="0.25">
      <c r="B35" s="78">
        <v>103</v>
      </c>
      <c r="C35" s="79" t="s">
        <v>36</v>
      </c>
      <c r="D35" s="80"/>
      <c r="E35" s="80"/>
      <c r="F35" s="80"/>
      <c r="G35" s="81"/>
      <c r="H35" s="82"/>
      <c r="I35" s="83"/>
      <c r="J35" s="84"/>
      <c r="K35" s="85"/>
      <c r="L35" s="86"/>
    </row>
    <row r="36" spans="2:12" s="28" customFormat="1" ht="20.100000000000001" customHeight="1" x14ac:dyDescent="0.25">
      <c r="B36" s="59"/>
      <c r="C36" s="60" t="s">
        <v>37</v>
      </c>
      <c r="D36" s="61"/>
      <c r="E36" s="61"/>
      <c r="F36" s="61"/>
      <c r="G36" s="62"/>
      <c r="H36" s="63"/>
      <c r="I36" s="64"/>
      <c r="J36" s="65"/>
      <c r="K36" s="88"/>
      <c r="L36" s="48"/>
    </row>
    <row r="37" spans="2:12" s="28" customFormat="1" ht="20.100000000000001" customHeight="1" x14ac:dyDescent="0.3">
      <c r="B37" s="70"/>
      <c r="C37" s="71" t="s">
        <v>31</v>
      </c>
      <c r="D37" s="72"/>
      <c r="E37" s="72"/>
      <c r="F37" s="72"/>
      <c r="G37" s="73"/>
      <c r="H37" s="74" t="s">
        <v>32</v>
      </c>
      <c r="I37" s="75"/>
      <c r="J37" s="76">
        <v>5</v>
      </c>
      <c r="K37" s="77"/>
      <c r="L37" s="58"/>
    </row>
    <row r="38" spans="2:12" s="28" customFormat="1" ht="20.100000000000001" customHeight="1" x14ac:dyDescent="0.25">
      <c r="B38" s="59">
        <v>104</v>
      </c>
      <c r="C38" s="61" t="s">
        <v>38</v>
      </c>
      <c r="D38" s="61"/>
      <c r="E38" s="61"/>
      <c r="F38" s="61"/>
      <c r="G38" s="61"/>
      <c r="H38" s="63"/>
      <c r="I38" s="64"/>
      <c r="J38" s="65"/>
      <c r="K38" s="88"/>
      <c r="L38" s="89"/>
    </row>
    <row r="39" spans="2:12" s="28" customFormat="1" ht="20.100000000000001" customHeight="1" x14ac:dyDescent="0.25">
      <c r="B39" s="59"/>
      <c r="C39" s="61" t="s">
        <v>39</v>
      </c>
      <c r="D39" s="61"/>
      <c r="E39" s="61"/>
      <c r="F39" s="61"/>
      <c r="G39" s="61"/>
      <c r="H39" s="63"/>
      <c r="I39" s="64"/>
      <c r="J39" s="65"/>
      <c r="K39" s="88"/>
      <c r="L39" s="89"/>
    </row>
    <row r="40" spans="2:12" s="28" customFormat="1" ht="20.100000000000001" customHeight="1" x14ac:dyDescent="0.25">
      <c r="B40" s="59"/>
      <c r="C40" s="61" t="s">
        <v>40</v>
      </c>
      <c r="D40" s="61"/>
      <c r="E40" s="61"/>
      <c r="F40" s="61"/>
      <c r="G40" s="61"/>
      <c r="H40" s="63"/>
      <c r="I40" s="64"/>
      <c r="J40" s="65"/>
      <c r="K40" s="88"/>
      <c r="L40" s="89"/>
    </row>
    <row r="41" spans="2:12" s="28" customFormat="1" ht="20.100000000000001" customHeight="1" x14ac:dyDescent="0.25">
      <c r="B41" s="59"/>
      <c r="C41" s="61" t="s">
        <v>41</v>
      </c>
      <c r="D41" s="61"/>
      <c r="E41" s="61"/>
      <c r="F41" s="61"/>
      <c r="G41" s="61"/>
      <c r="H41" s="63"/>
      <c r="I41" s="64"/>
      <c r="J41" s="65"/>
      <c r="K41" s="88"/>
      <c r="L41" s="89"/>
    </row>
    <row r="42" spans="2:12" s="28" customFormat="1" ht="20.100000000000001" customHeight="1" x14ac:dyDescent="0.25">
      <c r="B42" s="59"/>
      <c r="C42" s="61" t="s">
        <v>42</v>
      </c>
      <c r="D42" s="61"/>
      <c r="E42" s="61"/>
      <c r="F42" s="61"/>
      <c r="G42" s="61"/>
      <c r="H42" s="63"/>
      <c r="I42" s="64"/>
      <c r="J42" s="65"/>
      <c r="K42" s="88"/>
      <c r="L42" s="89"/>
    </row>
    <row r="43" spans="2:12" s="28" customFormat="1" ht="20.100000000000001" customHeight="1" x14ac:dyDescent="0.25">
      <c r="B43" s="70"/>
      <c r="C43" s="90" t="s">
        <v>43</v>
      </c>
      <c r="D43" s="90"/>
      <c r="E43" s="90"/>
      <c r="F43" s="90"/>
      <c r="G43" s="90"/>
      <c r="H43" s="74" t="s">
        <v>32</v>
      </c>
      <c r="I43" s="75"/>
      <c r="J43" s="76">
        <v>680</v>
      </c>
      <c r="K43" s="77"/>
      <c r="L43" s="58"/>
    </row>
    <row r="44" spans="2:12" s="28" customFormat="1" ht="20.100000000000001" customHeight="1" x14ac:dyDescent="0.25">
      <c r="B44" s="59">
        <v>105</v>
      </c>
      <c r="C44" s="61" t="s">
        <v>44</v>
      </c>
      <c r="D44" s="61"/>
      <c r="E44" s="61"/>
      <c r="F44" s="61"/>
      <c r="G44" s="61"/>
      <c r="H44" s="82"/>
      <c r="I44" s="66"/>
      <c r="J44" s="65"/>
      <c r="K44" s="88"/>
      <c r="L44" s="89"/>
    </row>
    <row r="45" spans="2:12" s="28" customFormat="1" ht="20.100000000000001" customHeight="1" x14ac:dyDescent="0.25">
      <c r="B45" s="59"/>
      <c r="C45" s="61" t="s">
        <v>45</v>
      </c>
      <c r="D45" s="61"/>
      <c r="E45" s="61"/>
      <c r="F45" s="61"/>
      <c r="G45" s="61"/>
      <c r="H45" s="63"/>
      <c r="I45" s="66"/>
      <c r="J45" s="65"/>
      <c r="K45" s="88"/>
      <c r="L45" s="89"/>
    </row>
    <row r="46" spans="2:12" s="28" customFormat="1" ht="20.100000000000001" customHeight="1" x14ac:dyDescent="0.25">
      <c r="B46" s="59"/>
      <c r="C46" s="61" t="s">
        <v>46</v>
      </c>
      <c r="D46" s="61"/>
      <c r="E46" s="61"/>
      <c r="F46" s="61"/>
      <c r="G46" s="61"/>
      <c r="H46" s="63"/>
      <c r="I46" s="66"/>
      <c r="J46" s="65"/>
      <c r="K46" s="88"/>
      <c r="L46" s="89"/>
    </row>
    <row r="47" spans="2:12" s="28" customFormat="1" ht="20.100000000000001" customHeight="1" x14ac:dyDescent="0.25">
      <c r="B47" s="59"/>
      <c r="C47" s="61" t="s">
        <v>41</v>
      </c>
      <c r="D47" s="61"/>
      <c r="E47" s="61"/>
      <c r="F47" s="61"/>
      <c r="G47" s="61"/>
      <c r="H47" s="63"/>
      <c r="I47" s="66"/>
      <c r="J47" s="65"/>
      <c r="K47" s="88"/>
      <c r="L47" s="89"/>
    </row>
    <row r="48" spans="2:12" s="28" customFormat="1" ht="20.100000000000001" customHeight="1" x14ac:dyDescent="0.25">
      <c r="B48" s="70"/>
      <c r="C48" s="90" t="s">
        <v>43</v>
      </c>
      <c r="D48" s="90"/>
      <c r="E48" s="90"/>
      <c r="F48" s="90"/>
      <c r="G48" s="90"/>
      <c r="H48" s="74" t="s">
        <v>32</v>
      </c>
      <c r="I48" s="91" t="e">
        <f>I34-#REF!-#REF!-I43-M39</f>
        <v>#REF!</v>
      </c>
      <c r="J48" s="76">
        <v>695</v>
      </c>
      <c r="K48" s="77"/>
      <c r="L48" s="58"/>
    </row>
    <row r="49" spans="2:12" s="28" customFormat="1" ht="20.100000000000001" customHeight="1" x14ac:dyDescent="0.25">
      <c r="B49" s="78">
        <v>106</v>
      </c>
      <c r="C49" s="61" t="s">
        <v>47</v>
      </c>
      <c r="D49" s="61"/>
      <c r="E49" s="61"/>
      <c r="F49" s="61"/>
      <c r="G49" s="61"/>
      <c r="H49" s="82"/>
      <c r="I49" s="83"/>
      <c r="J49" s="84"/>
      <c r="K49" s="83"/>
      <c r="L49" s="86"/>
    </row>
    <row r="50" spans="2:12" s="28" customFormat="1" ht="20.100000000000001" customHeight="1" x14ac:dyDescent="0.25">
      <c r="B50" s="59"/>
      <c r="C50" s="61" t="s">
        <v>48</v>
      </c>
      <c r="D50" s="61"/>
      <c r="E50" s="61"/>
      <c r="F50" s="61"/>
      <c r="G50" s="61"/>
      <c r="H50" s="63"/>
      <c r="I50" s="64"/>
      <c r="J50" s="65"/>
      <c r="K50" s="64"/>
      <c r="L50" s="48"/>
    </row>
    <row r="51" spans="2:12" s="28" customFormat="1" ht="20.100000000000001" customHeight="1" x14ac:dyDescent="0.25">
      <c r="B51" s="59"/>
      <c r="C51" s="61" t="s">
        <v>49</v>
      </c>
      <c r="D51" s="61"/>
      <c r="E51" s="61"/>
      <c r="F51" s="61"/>
      <c r="G51" s="61"/>
      <c r="H51" s="63"/>
      <c r="I51" s="64"/>
      <c r="J51" s="65"/>
      <c r="K51" s="88"/>
      <c r="L51" s="89"/>
    </row>
    <row r="52" spans="2:12" s="28" customFormat="1" ht="20.100000000000001" customHeight="1" x14ac:dyDescent="0.25">
      <c r="B52" s="59"/>
      <c r="C52" s="61" t="s">
        <v>50</v>
      </c>
      <c r="D52" s="61"/>
      <c r="E52" s="61"/>
      <c r="F52" s="61"/>
      <c r="G52" s="61"/>
      <c r="H52" s="63"/>
      <c r="I52" s="64"/>
      <c r="J52" s="65"/>
      <c r="K52" s="88"/>
      <c r="L52" s="89"/>
    </row>
    <row r="53" spans="2:12" s="28" customFormat="1" ht="20.100000000000001" customHeight="1" x14ac:dyDescent="0.25">
      <c r="B53" s="59"/>
      <c r="C53" s="92" t="s">
        <v>51</v>
      </c>
      <c r="D53" s="61"/>
      <c r="E53" s="61"/>
      <c r="F53" s="61"/>
      <c r="G53" s="61"/>
      <c r="H53" s="63"/>
      <c r="I53" s="64"/>
      <c r="J53" s="65"/>
      <c r="K53" s="88"/>
      <c r="L53" s="89"/>
    </row>
    <row r="54" spans="2:12" s="28" customFormat="1" ht="20.100000000000001" customHeight="1" x14ac:dyDescent="0.25">
      <c r="B54" s="59"/>
      <c r="C54" s="92" t="s">
        <v>52</v>
      </c>
      <c r="D54" s="61"/>
      <c r="E54" s="61"/>
      <c r="F54" s="61"/>
      <c r="G54" s="61"/>
      <c r="H54" s="63"/>
      <c r="I54" s="64"/>
      <c r="J54" s="65"/>
      <c r="K54" s="88"/>
      <c r="L54" s="89"/>
    </row>
    <row r="55" spans="2:12" s="28" customFormat="1" ht="20.100000000000001" customHeight="1" x14ac:dyDescent="0.25">
      <c r="B55" s="59"/>
      <c r="C55" s="92" t="s">
        <v>53</v>
      </c>
      <c r="D55" s="61"/>
      <c r="E55" s="61"/>
      <c r="F55" s="61"/>
      <c r="G55" s="61"/>
      <c r="H55" s="63"/>
      <c r="I55" s="64"/>
      <c r="J55" s="65"/>
      <c r="K55" s="88"/>
      <c r="L55" s="89"/>
    </row>
    <row r="56" spans="2:12" s="28" customFormat="1" ht="20.100000000000001" customHeight="1" x14ac:dyDescent="0.25">
      <c r="B56" s="59"/>
      <c r="C56" s="92" t="s">
        <v>54</v>
      </c>
      <c r="D56" s="61"/>
      <c r="E56" s="61"/>
      <c r="F56" s="61"/>
      <c r="G56" s="61"/>
      <c r="H56" s="63"/>
      <c r="I56" s="64"/>
      <c r="J56" s="65"/>
      <c r="K56" s="88"/>
      <c r="L56" s="89"/>
    </row>
    <row r="57" spans="2:12" s="28" customFormat="1" ht="20.100000000000001" customHeight="1" x14ac:dyDescent="0.3">
      <c r="B57" s="70"/>
      <c r="C57" s="72" t="s">
        <v>55</v>
      </c>
      <c r="D57" s="72"/>
      <c r="E57" s="72"/>
      <c r="F57" s="72"/>
      <c r="G57" s="72"/>
      <c r="H57" s="74" t="s">
        <v>32</v>
      </c>
      <c r="I57" s="75"/>
      <c r="J57" s="76">
        <v>10</v>
      </c>
      <c r="K57" s="77"/>
      <c r="L57" s="58"/>
    </row>
    <row r="58" spans="2:12" s="28" customFormat="1" ht="20.100000000000001" customHeight="1" x14ac:dyDescent="0.25">
      <c r="B58" s="59">
        <v>107</v>
      </c>
      <c r="C58" s="93" t="s">
        <v>56</v>
      </c>
      <c r="D58" s="94"/>
      <c r="E58" s="94"/>
      <c r="F58" s="94"/>
      <c r="G58" s="94"/>
      <c r="H58" s="63"/>
      <c r="I58" s="64"/>
      <c r="J58" s="65"/>
      <c r="K58" s="64"/>
      <c r="L58" s="48"/>
    </row>
    <row r="59" spans="2:12" s="28" customFormat="1" ht="20.100000000000001" customHeight="1" x14ac:dyDescent="0.25">
      <c r="B59" s="59"/>
      <c r="C59" s="93" t="s">
        <v>57</v>
      </c>
      <c r="D59" s="93"/>
      <c r="E59" s="93"/>
      <c r="F59" s="93"/>
      <c r="G59" s="93"/>
      <c r="H59" s="63"/>
      <c r="I59" s="64"/>
      <c r="J59" s="65"/>
      <c r="K59" s="64"/>
      <c r="L59" s="48"/>
    </row>
    <row r="60" spans="2:12" s="28" customFormat="1" ht="20.100000000000001" customHeight="1" thickBot="1" x14ac:dyDescent="0.3">
      <c r="B60" s="95"/>
      <c r="C60" s="96" t="s">
        <v>58</v>
      </c>
      <c r="D60" s="97"/>
      <c r="E60" s="97"/>
      <c r="F60" s="97"/>
      <c r="G60" s="98"/>
      <c r="H60" s="99" t="s">
        <v>59</v>
      </c>
      <c r="I60" s="100"/>
      <c r="J60" s="101">
        <v>10</v>
      </c>
      <c r="K60" s="102"/>
      <c r="L60" s="58"/>
    </row>
    <row r="61" spans="2:12" s="28" customFormat="1" ht="20.100000000000001" customHeight="1" x14ac:dyDescent="0.25">
      <c r="B61" s="103">
        <v>108</v>
      </c>
      <c r="C61" s="31" t="s">
        <v>60</v>
      </c>
      <c r="D61" s="31"/>
      <c r="E61" s="31"/>
      <c r="F61" s="31"/>
      <c r="G61" s="31"/>
      <c r="H61" s="104"/>
      <c r="I61" s="32"/>
      <c r="J61" s="105"/>
      <c r="K61" s="106"/>
      <c r="L61" s="40"/>
    </row>
    <row r="62" spans="2:12" s="28" customFormat="1" ht="20.100000000000001" customHeight="1" x14ac:dyDescent="0.25">
      <c r="B62" s="59"/>
      <c r="C62" s="61" t="s">
        <v>61</v>
      </c>
      <c r="D62" s="92"/>
      <c r="E62" s="61"/>
      <c r="F62" s="61"/>
      <c r="G62" s="61"/>
      <c r="H62" s="63"/>
      <c r="I62" s="66"/>
      <c r="J62" s="65"/>
      <c r="K62" s="88"/>
      <c r="L62" s="48"/>
    </row>
    <row r="63" spans="2:12" s="28" customFormat="1" ht="20.100000000000001" customHeight="1" x14ac:dyDescent="0.25">
      <c r="B63" s="59"/>
      <c r="C63" s="61" t="s">
        <v>62</v>
      </c>
      <c r="D63" s="92"/>
      <c r="E63" s="61"/>
      <c r="F63" s="61"/>
      <c r="G63" s="61"/>
      <c r="H63" s="63"/>
      <c r="I63" s="66"/>
      <c r="J63" s="65"/>
      <c r="K63" s="88"/>
      <c r="L63" s="48"/>
    </row>
    <row r="64" spans="2:12" s="28" customFormat="1" ht="20.100000000000001" customHeight="1" x14ac:dyDescent="0.25">
      <c r="B64" s="59"/>
      <c r="C64" s="61"/>
      <c r="D64" s="92" t="s">
        <v>63</v>
      </c>
      <c r="E64" s="61"/>
      <c r="F64" s="61"/>
      <c r="G64" s="61"/>
      <c r="H64" s="63"/>
      <c r="I64" s="66"/>
      <c r="J64" s="65"/>
      <c r="K64" s="88"/>
      <c r="L64" s="48"/>
    </row>
    <row r="65" spans="2:12" s="28" customFormat="1" ht="20.100000000000001" customHeight="1" x14ac:dyDescent="0.25">
      <c r="B65" s="59"/>
      <c r="C65" s="61"/>
      <c r="D65" s="92" t="s">
        <v>64</v>
      </c>
      <c r="E65" s="61"/>
      <c r="F65" s="61"/>
      <c r="G65" s="61"/>
      <c r="H65" s="63"/>
      <c r="I65" s="66"/>
      <c r="J65" s="65"/>
      <c r="K65" s="88"/>
      <c r="L65" s="48"/>
    </row>
    <row r="66" spans="2:12" s="28" customFormat="1" ht="20.100000000000001" customHeight="1" x14ac:dyDescent="0.25">
      <c r="B66" s="59"/>
      <c r="C66" s="61"/>
      <c r="D66" s="92" t="s">
        <v>65</v>
      </c>
      <c r="E66" s="61"/>
      <c r="F66" s="61"/>
      <c r="G66" s="61"/>
      <c r="H66" s="63"/>
      <c r="I66" s="66"/>
      <c r="J66" s="65"/>
      <c r="K66" s="88"/>
      <c r="L66" s="48"/>
    </row>
    <row r="67" spans="2:12" s="28" customFormat="1" ht="20.100000000000001" customHeight="1" x14ac:dyDescent="0.25">
      <c r="B67" s="59"/>
      <c r="C67" s="61"/>
      <c r="D67" s="92" t="s">
        <v>66</v>
      </c>
      <c r="E67" s="61"/>
      <c r="F67" s="61"/>
      <c r="G67" s="61"/>
      <c r="H67" s="63"/>
      <c r="I67" s="66"/>
      <c r="J67" s="65"/>
      <c r="K67" s="88"/>
      <c r="L67" s="48"/>
    </row>
    <row r="68" spans="2:12" s="28" customFormat="1" ht="20.100000000000001" customHeight="1" x14ac:dyDescent="0.25">
      <c r="B68" s="59"/>
      <c r="C68" s="61"/>
      <c r="D68" s="92" t="s">
        <v>67</v>
      </c>
      <c r="E68" s="61"/>
      <c r="F68" s="61"/>
      <c r="G68" s="61"/>
      <c r="H68" s="63"/>
      <c r="I68" s="66"/>
      <c r="J68" s="65"/>
      <c r="K68" s="88"/>
      <c r="L68" s="48"/>
    </row>
    <row r="69" spans="2:12" s="28" customFormat="1" ht="20.100000000000001" customHeight="1" x14ac:dyDescent="0.25">
      <c r="B69" s="59">
        <v>108.1</v>
      </c>
      <c r="C69" s="61" t="s">
        <v>68</v>
      </c>
      <c r="D69" s="92"/>
      <c r="E69" s="61"/>
      <c r="F69" s="61"/>
      <c r="G69" s="61"/>
      <c r="H69" s="63"/>
      <c r="I69" s="66"/>
      <c r="J69" s="65"/>
      <c r="K69" s="88"/>
      <c r="L69" s="48"/>
    </row>
    <row r="70" spans="2:12" s="28" customFormat="1" ht="20.100000000000001" customHeight="1" x14ac:dyDescent="0.3">
      <c r="B70" s="70"/>
      <c r="C70" s="72" t="s">
        <v>69</v>
      </c>
      <c r="D70" s="107"/>
      <c r="E70" s="72"/>
      <c r="F70" s="72"/>
      <c r="G70" s="72"/>
      <c r="H70" s="74" t="s">
        <v>6</v>
      </c>
      <c r="I70" s="66"/>
      <c r="J70" s="76">
        <v>1</v>
      </c>
      <c r="K70" s="77"/>
      <c r="L70" s="58"/>
    </row>
    <row r="71" spans="2:12" s="28" customFormat="1" ht="20.100000000000001" customHeight="1" x14ac:dyDescent="0.25">
      <c r="B71" s="59">
        <v>108.2</v>
      </c>
      <c r="C71" s="61" t="s">
        <v>70</v>
      </c>
      <c r="D71" s="92"/>
      <c r="E71" s="61"/>
      <c r="F71" s="61"/>
      <c r="G71" s="61"/>
      <c r="H71" s="63"/>
      <c r="I71" s="66"/>
      <c r="J71" s="65"/>
      <c r="K71" s="88"/>
      <c r="L71" s="48"/>
    </row>
    <row r="72" spans="2:12" s="28" customFormat="1" ht="20.100000000000001" customHeight="1" x14ac:dyDescent="0.3">
      <c r="B72" s="70"/>
      <c r="C72" s="72" t="s">
        <v>69</v>
      </c>
      <c r="D72" s="107"/>
      <c r="E72" s="72"/>
      <c r="F72" s="72"/>
      <c r="G72" s="72"/>
      <c r="H72" s="74" t="s">
        <v>6</v>
      </c>
      <c r="I72" s="108"/>
      <c r="J72" s="76">
        <v>1</v>
      </c>
      <c r="K72" s="77"/>
      <c r="L72" s="58"/>
    </row>
    <row r="73" spans="2:12" s="28" customFormat="1" ht="20.100000000000001" customHeight="1" x14ac:dyDescent="0.25">
      <c r="B73" s="41">
        <v>109</v>
      </c>
      <c r="C73" s="109" t="s">
        <v>71</v>
      </c>
      <c r="D73" s="43"/>
      <c r="E73" s="43"/>
      <c r="F73" s="43"/>
      <c r="G73" s="43"/>
      <c r="H73" s="44"/>
      <c r="I73" s="45"/>
      <c r="J73" s="110"/>
      <c r="K73" s="206"/>
      <c r="L73" s="111"/>
    </row>
    <row r="74" spans="2:12" s="28" customFormat="1" ht="20.100000000000001" customHeight="1" x14ac:dyDescent="0.25">
      <c r="B74" s="41"/>
      <c r="C74" s="42" t="s">
        <v>72</v>
      </c>
      <c r="D74" s="43"/>
      <c r="E74" s="43"/>
      <c r="F74" s="43"/>
      <c r="G74" s="43"/>
      <c r="H74" s="44"/>
      <c r="I74" s="45"/>
      <c r="J74" s="110"/>
      <c r="K74" s="207"/>
      <c r="L74" s="112"/>
    </row>
    <row r="75" spans="2:12" s="28" customFormat="1" ht="20.100000000000001" customHeight="1" x14ac:dyDescent="0.25">
      <c r="B75" s="41"/>
      <c r="C75" s="113" t="s">
        <v>73</v>
      </c>
      <c r="D75" s="43"/>
      <c r="E75" s="43"/>
      <c r="F75" s="43"/>
      <c r="G75" s="43"/>
      <c r="H75" s="44"/>
      <c r="I75" s="45"/>
      <c r="J75" s="110"/>
      <c r="K75" s="207"/>
      <c r="L75" s="112"/>
    </row>
    <row r="76" spans="2:12" s="28" customFormat="1" ht="20.100000000000001" customHeight="1" x14ac:dyDescent="0.25">
      <c r="B76" s="41"/>
      <c r="C76" s="113" t="s">
        <v>74</v>
      </c>
      <c r="D76" s="43"/>
      <c r="E76" s="43"/>
      <c r="F76" s="43"/>
      <c r="G76" s="43"/>
      <c r="H76" s="44"/>
      <c r="I76" s="45"/>
      <c r="J76" s="110"/>
      <c r="K76" s="207"/>
      <c r="L76" s="112"/>
    </row>
    <row r="77" spans="2:12" s="28" customFormat="1" ht="20.100000000000001" customHeight="1" x14ac:dyDescent="0.25">
      <c r="B77" s="41"/>
      <c r="C77" s="113" t="s">
        <v>75</v>
      </c>
      <c r="D77" s="43"/>
      <c r="E77" s="43"/>
      <c r="F77" s="43"/>
      <c r="G77" s="43"/>
      <c r="H77" s="44"/>
      <c r="I77" s="45"/>
      <c r="J77" s="110"/>
      <c r="K77" s="207"/>
      <c r="L77" s="112"/>
    </row>
    <row r="78" spans="2:12" s="28" customFormat="1" ht="20.100000000000001" customHeight="1" x14ac:dyDescent="0.25">
      <c r="B78" s="41"/>
      <c r="C78" s="42" t="s">
        <v>76</v>
      </c>
      <c r="D78" s="43"/>
      <c r="E78" s="43"/>
      <c r="F78" s="43"/>
      <c r="G78" s="43"/>
      <c r="H78" s="44"/>
      <c r="I78" s="45"/>
      <c r="J78" s="110"/>
      <c r="K78" s="207"/>
      <c r="L78" s="112"/>
    </row>
    <row r="79" spans="2:12" s="28" customFormat="1" ht="20.100000000000001" customHeight="1" thickBot="1" x14ac:dyDescent="0.3">
      <c r="B79" s="51"/>
      <c r="C79" s="114" t="s">
        <v>77</v>
      </c>
      <c r="D79" s="53"/>
      <c r="E79" s="53"/>
      <c r="F79" s="53"/>
      <c r="G79" s="53"/>
      <c r="H79" s="54" t="s">
        <v>32</v>
      </c>
      <c r="I79" s="55">
        <v>20</v>
      </c>
      <c r="J79" s="115">
        <v>5</v>
      </c>
      <c r="K79" s="208"/>
      <c r="L79" s="58"/>
    </row>
    <row r="80" spans="2:12" s="28" customFormat="1" ht="16.5" thickBot="1" x14ac:dyDescent="0.3">
      <c r="B80" s="116" t="s">
        <v>78</v>
      </c>
      <c r="C80" s="117"/>
      <c r="D80" s="117"/>
      <c r="E80" s="117"/>
      <c r="F80" s="117"/>
      <c r="G80" s="117"/>
      <c r="H80" s="118"/>
      <c r="I80" s="118"/>
      <c r="J80" s="118"/>
      <c r="K80" s="118"/>
      <c r="L80" s="119"/>
    </row>
    <row r="81" spans="2:12" s="28" customFormat="1" ht="20.100000000000001" customHeight="1" x14ac:dyDescent="0.25">
      <c r="B81" s="103">
        <v>201</v>
      </c>
      <c r="C81" s="120" t="s">
        <v>79</v>
      </c>
      <c r="D81" s="31"/>
      <c r="E81" s="31"/>
      <c r="F81" s="31"/>
      <c r="G81" s="121"/>
      <c r="H81" s="122"/>
      <c r="I81" s="123"/>
      <c r="J81" s="123"/>
      <c r="K81" s="123"/>
      <c r="L81" s="40"/>
    </row>
    <row r="82" spans="2:12" s="28" customFormat="1" ht="20.100000000000001" customHeight="1" x14ac:dyDescent="0.25">
      <c r="B82" s="59"/>
      <c r="C82" s="124" t="s">
        <v>80</v>
      </c>
      <c r="D82" s="61"/>
      <c r="E82" s="61"/>
      <c r="F82" s="61"/>
      <c r="G82" s="62"/>
      <c r="H82" s="125"/>
      <c r="I82" s="64"/>
      <c r="J82" s="64"/>
      <c r="K82" s="64"/>
      <c r="L82" s="48"/>
    </row>
    <row r="83" spans="2:12" s="28" customFormat="1" ht="20.100000000000001" customHeight="1" x14ac:dyDescent="0.25">
      <c r="B83" s="59">
        <v>201.1</v>
      </c>
      <c r="C83" s="126" t="s">
        <v>81</v>
      </c>
      <c r="D83" s="80"/>
      <c r="E83" s="80"/>
      <c r="F83" s="80"/>
      <c r="G83" s="80"/>
      <c r="H83" s="127"/>
      <c r="I83" s="128"/>
      <c r="J83" s="128"/>
      <c r="K83" s="128"/>
      <c r="L83" s="129"/>
    </row>
    <row r="84" spans="2:12" s="28" customFormat="1" ht="20.100000000000001" customHeight="1" x14ac:dyDescent="0.25">
      <c r="B84" s="59" t="s">
        <v>82</v>
      </c>
      <c r="C84" s="130" t="s">
        <v>83</v>
      </c>
      <c r="D84" s="130"/>
      <c r="E84" s="130"/>
      <c r="F84" s="130"/>
      <c r="G84" s="131"/>
      <c r="H84" s="125"/>
      <c r="I84" s="64"/>
      <c r="J84" s="64"/>
      <c r="K84" s="64"/>
      <c r="L84" s="48"/>
    </row>
    <row r="85" spans="2:12" s="28" customFormat="1" ht="20.100000000000001" customHeight="1" x14ac:dyDescent="0.25">
      <c r="B85" s="59"/>
      <c r="C85" s="132" t="s">
        <v>84</v>
      </c>
      <c r="D85" s="133"/>
      <c r="E85" s="133"/>
      <c r="F85" s="133"/>
      <c r="G85" s="134"/>
      <c r="H85" s="135" t="s">
        <v>85</v>
      </c>
      <c r="I85" s="136"/>
      <c r="J85" s="136">
        <v>1900</v>
      </c>
      <c r="K85" s="137"/>
      <c r="L85" s="58"/>
    </row>
    <row r="86" spans="2:12" s="28" customFormat="1" ht="20.100000000000001" customHeight="1" x14ac:dyDescent="0.25">
      <c r="B86" s="59" t="s">
        <v>86</v>
      </c>
      <c r="C86" s="130" t="s">
        <v>87</v>
      </c>
      <c r="D86" s="130"/>
      <c r="E86" s="130"/>
      <c r="F86" s="130"/>
      <c r="G86" s="131"/>
      <c r="H86" s="125"/>
      <c r="I86" s="64"/>
      <c r="J86" s="64"/>
      <c r="K86" s="64"/>
      <c r="L86" s="48"/>
    </row>
    <row r="87" spans="2:12" s="28" customFormat="1" ht="20.100000000000001" customHeight="1" x14ac:dyDescent="0.25">
      <c r="B87" s="70"/>
      <c r="C87" s="71" t="s">
        <v>84</v>
      </c>
      <c r="D87" s="72"/>
      <c r="E87" s="72"/>
      <c r="F87" s="72"/>
      <c r="G87" s="73"/>
      <c r="H87" s="138" t="s">
        <v>85</v>
      </c>
      <c r="I87" s="75"/>
      <c r="J87" s="75">
        <v>6</v>
      </c>
      <c r="K87" s="77"/>
      <c r="L87" s="58"/>
    </row>
    <row r="88" spans="2:12" s="28" customFormat="1" ht="20.100000000000001" customHeight="1" x14ac:dyDescent="0.25">
      <c r="B88" s="59">
        <v>202</v>
      </c>
      <c r="C88" s="61" t="s">
        <v>88</v>
      </c>
      <c r="D88" s="61"/>
      <c r="E88" s="61"/>
      <c r="F88" s="61"/>
      <c r="G88" s="61"/>
      <c r="H88" s="125"/>
      <c r="I88" s="64"/>
      <c r="J88" s="64"/>
      <c r="K88" s="64"/>
      <c r="L88" s="89"/>
    </row>
    <row r="89" spans="2:12" s="28" customFormat="1" ht="20.100000000000001" customHeight="1" x14ac:dyDescent="0.25">
      <c r="B89" s="59"/>
      <c r="C89" s="139" t="s">
        <v>89</v>
      </c>
      <c r="D89" s="72"/>
      <c r="E89" s="72"/>
      <c r="F89" s="72"/>
      <c r="G89" s="72"/>
      <c r="H89" s="138"/>
      <c r="I89" s="75"/>
      <c r="J89" s="75"/>
      <c r="K89" s="75"/>
      <c r="L89" s="58"/>
    </row>
    <row r="90" spans="2:12" s="28" customFormat="1" ht="20.100000000000001" customHeight="1" x14ac:dyDescent="0.25">
      <c r="B90" s="59">
        <v>202.1</v>
      </c>
      <c r="C90" s="61" t="s">
        <v>90</v>
      </c>
      <c r="D90" s="61"/>
      <c r="E90" s="61"/>
      <c r="F90" s="61"/>
      <c r="G90" s="61"/>
      <c r="H90" s="125"/>
      <c r="I90" s="64"/>
      <c r="J90" s="64"/>
      <c r="K90" s="64"/>
      <c r="L90" s="89"/>
    </row>
    <row r="91" spans="2:12" s="28" customFormat="1" ht="20.100000000000001" customHeight="1" x14ac:dyDescent="0.25">
      <c r="B91" s="59"/>
      <c r="C91" s="140" t="s">
        <v>91</v>
      </c>
      <c r="D91" s="133"/>
      <c r="E91" s="133"/>
      <c r="F91" s="133"/>
      <c r="G91" s="133"/>
      <c r="H91" s="135" t="s">
        <v>6</v>
      </c>
      <c r="I91" s="136"/>
      <c r="J91" s="136">
        <v>2</v>
      </c>
      <c r="K91" s="136"/>
      <c r="L91" s="58"/>
    </row>
    <row r="92" spans="2:12" s="28" customFormat="1" ht="20.100000000000001" customHeight="1" x14ac:dyDescent="0.25">
      <c r="B92" s="59">
        <v>202.2</v>
      </c>
      <c r="C92" s="61" t="s">
        <v>92</v>
      </c>
      <c r="D92" s="61"/>
      <c r="E92" s="61"/>
      <c r="F92" s="61"/>
      <c r="G92" s="61"/>
      <c r="H92" s="125"/>
      <c r="I92" s="64"/>
      <c r="J92" s="64"/>
      <c r="K92" s="64"/>
      <c r="L92" s="89"/>
    </row>
    <row r="93" spans="2:12" s="28" customFormat="1" ht="20.100000000000001" customHeight="1" x14ac:dyDescent="0.25">
      <c r="B93" s="59"/>
      <c r="C93" s="140" t="s">
        <v>91</v>
      </c>
      <c r="D93" s="133"/>
      <c r="E93" s="133"/>
      <c r="F93" s="133"/>
      <c r="G93" s="133"/>
      <c r="H93" s="135" t="s">
        <v>6</v>
      </c>
      <c r="I93" s="136"/>
      <c r="J93" s="136">
        <v>1</v>
      </c>
      <c r="K93" s="136"/>
      <c r="L93" s="58"/>
    </row>
    <row r="94" spans="2:12" s="28" customFormat="1" ht="20.100000000000001" customHeight="1" x14ac:dyDescent="0.25">
      <c r="B94" s="59">
        <v>202.3</v>
      </c>
      <c r="C94" s="61" t="s">
        <v>93</v>
      </c>
      <c r="D94" s="61"/>
      <c r="E94" s="61"/>
      <c r="F94" s="61"/>
      <c r="G94" s="61"/>
      <c r="H94" s="125"/>
      <c r="I94" s="64"/>
      <c r="J94" s="64"/>
      <c r="K94" s="64"/>
      <c r="L94" s="89"/>
    </row>
    <row r="95" spans="2:12" s="28" customFormat="1" ht="20.100000000000001" customHeight="1" x14ac:dyDescent="0.25">
      <c r="B95" s="70"/>
      <c r="C95" s="141" t="s">
        <v>91</v>
      </c>
      <c r="D95" s="72"/>
      <c r="E95" s="72"/>
      <c r="F95" s="72"/>
      <c r="G95" s="72"/>
      <c r="H95" s="138" t="s">
        <v>6</v>
      </c>
      <c r="I95" s="75"/>
      <c r="J95" s="75">
        <v>1</v>
      </c>
      <c r="K95" s="75"/>
      <c r="L95" s="58"/>
    </row>
    <row r="96" spans="2:12" s="28" customFormat="1" ht="20.100000000000001" customHeight="1" x14ac:dyDescent="0.25">
      <c r="B96" s="78">
        <v>203</v>
      </c>
      <c r="C96" s="79" t="s">
        <v>94</v>
      </c>
      <c r="D96" s="80"/>
      <c r="E96" s="80"/>
      <c r="F96" s="80"/>
      <c r="G96" s="81"/>
      <c r="H96" s="142"/>
      <c r="I96" s="83"/>
      <c r="J96" s="83"/>
      <c r="K96" s="83"/>
      <c r="L96" s="86"/>
    </row>
    <row r="97" spans="2:12" s="28" customFormat="1" ht="20.100000000000001" customHeight="1" x14ac:dyDescent="0.25">
      <c r="B97" s="59"/>
      <c r="C97" s="132" t="s">
        <v>95</v>
      </c>
      <c r="D97" s="133"/>
      <c r="E97" s="133"/>
      <c r="F97" s="133"/>
      <c r="G97" s="134"/>
      <c r="H97" s="135"/>
      <c r="I97" s="136"/>
      <c r="J97" s="136"/>
      <c r="K97" s="136"/>
      <c r="L97" s="143"/>
    </row>
    <row r="98" spans="2:12" s="28" customFormat="1" ht="20.100000000000001" customHeight="1" x14ac:dyDescent="0.25">
      <c r="B98" s="59">
        <v>203.1</v>
      </c>
      <c r="C98" s="61" t="s">
        <v>96</v>
      </c>
      <c r="D98" s="61"/>
      <c r="E98" s="61"/>
      <c r="F98" s="61"/>
      <c r="G98" s="62"/>
      <c r="H98" s="125"/>
      <c r="I98" s="64"/>
      <c r="J98" s="64"/>
      <c r="K98" s="64"/>
      <c r="L98" s="48"/>
    </row>
    <row r="99" spans="2:12" s="28" customFormat="1" ht="20.100000000000001" customHeight="1" x14ac:dyDescent="0.25">
      <c r="B99" s="59"/>
      <c r="C99" s="140" t="s">
        <v>97</v>
      </c>
      <c r="D99" s="144"/>
      <c r="E99" s="133"/>
      <c r="F99" s="133"/>
      <c r="G99" s="134"/>
      <c r="H99" s="135" t="s">
        <v>6</v>
      </c>
      <c r="I99" s="136"/>
      <c r="J99" s="136">
        <v>2</v>
      </c>
      <c r="K99" s="137"/>
      <c r="L99" s="210"/>
    </row>
    <row r="100" spans="2:12" s="28" customFormat="1" ht="20.100000000000001" customHeight="1" x14ac:dyDescent="0.25">
      <c r="B100" s="59">
        <v>203.2</v>
      </c>
      <c r="C100" s="61" t="s">
        <v>98</v>
      </c>
      <c r="D100" s="61"/>
      <c r="E100" s="61"/>
      <c r="F100" s="61"/>
      <c r="G100" s="62"/>
      <c r="H100" s="125"/>
      <c r="I100" s="64"/>
      <c r="J100" s="64"/>
      <c r="K100" s="64"/>
      <c r="L100" s="48"/>
    </row>
    <row r="101" spans="2:12" s="28" customFormat="1" ht="20.100000000000001" customHeight="1" x14ac:dyDescent="0.25">
      <c r="B101" s="59"/>
      <c r="C101" s="140" t="s">
        <v>97</v>
      </c>
      <c r="D101" s="144"/>
      <c r="E101" s="133"/>
      <c r="F101" s="133"/>
      <c r="G101" s="134"/>
      <c r="H101" s="135" t="s">
        <v>6</v>
      </c>
      <c r="I101" s="136"/>
      <c r="J101" s="136">
        <v>1</v>
      </c>
      <c r="K101" s="137"/>
      <c r="L101" s="209"/>
    </row>
    <row r="102" spans="2:12" s="28" customFormat="1" ht="20.100000000000001" customHeight="1" x14ac:dyDescent="0.25">
      <c r="B102" s="59">
        <v>203.3</v>
      </c>
      <c r="C102" s="61" t="s">
        <v>183</v>
      </c>
      <c r="D102" s="61"/>
      <c r="E102" s="61"/>
      <c r="F102" s="61"/>
      <c r="G102" s="62"/>
      <c r="H102" s="125"/>
      <c r="I102" s="64"/>
      <c r="J102" s="64"/>
      <c r="K102" s="64"/>
      <c r="L102" s="48"/>
    </row>
    <row r="103" spans="2:12" s="28" customFormat="1" ht="20.100000000000001" customHeight="1" x14ac:dyDescent="0.25">
      <c r="B103" s="70"/>
      <c r="C103" s="145" t="s">
        <v>97</v>
      </c>
      <c r="D103" s="141"/>
      <c r="E103" s="72"/>
      <c r="F103" s="72"/>
      <c r="G103" s="73"/>
      <c r="H103" s="138" t="s">
        <v>6</v>
      </c>
      <c r="I103" s="75"/>
      <c r="J103" s="75">
        <v>1</v>
      </c>
      <c r="K103" s="77"/>
      <c r="L103" s="58"/>
    </row>
    <row r="104" spans="2:12" s="28" customFormat="1" ht="20.100000000000001" customHeight="1" x14ac:dyDescent="0.25">
      <c r="B104" s="59">
        <v>204</v>
      </c>
      <c r="C104" s="80" t="s">
        <v>99</v>
      </c>
      <c r="D104" s="80"/>
      <c r="E104" s="80"/>
      <c r="F104" s="80"/>
      <c r="G104" s="80"/>
      <c r="H104" s="125"/>
      <c r="I104" s="64"/>
      <c r="J104" s="64"/>
      <c r="K104" s="64"/>
      <c r="L104" s="89"/>
    </row>
    <row r="105" spans="2:12" s="28" customFormat="1" ht="20.100000000000001" customHeight="1" x14ac:dyDescent="0.25">
      <c r="B105" s="59"/>
      <c r="C105" s="61" t="s">
        <v>100</v>
      </c>
      <c r="D105" s="61"/>
      <c r="E105" s="61"/>
      <c r="F105" s="61"/>
      <c r="G105" s="61"/>
      <c r="H105" s="125"/>
      <c r="I105" s="64"/>
      <c r="J105" s="64"/>
      <c r="K105" s="64"/>
      <c r="L105" s="89"/>
    </row>
    <row r="106" spans="2:12" s="28" customFormat="1" ht="20.100000000000001" customHeight="1" x14ac:dyDescent="0.25">
      <c r="B106" s="59">
        <v>204.1</v>
      </c>
      <c r="C106" s="61" t="s">
        <v>101</v>
      </c>
      <c r="D106" s="61"/>
      <c r="E106" s="61"/>
      <c r="F106" s="61"/>
      <c r="G106" s="61"/>
      <c r="H106" s="125"/>
      <c r="I106" s="64"/>
      <c r="J106" s="64"/>
      <c r="K106" s="64"/>
      <c r="L106" s="89"/>
    </row>
    <row r="107" spans="2:12" s="28" customFormat="1" ht="20.100000000000001" customHeight="1" x14ac:dyDescent="0.25">
      <c r="B107" s="70"/>
      <c r="C107" s="141" t="s">
        <v>102</v>
      </c>
      <c r="D107" s="72"/>
      <c r="E107" s="72"/>
      <c r="F107" s="72"/>
      <c r="G107" s="72"/>
      <c r="H107" s="138" t="s">
        <v>6</v>
      </c>
      <c r="I107" s="75"/>
      <c r="J107" s="75">
        <v>7</v>
      </c>
      <c r="K107" s="75"/>
      <c r="L107" s="58"/>
    </row>
    <row r="108" spans="2:12" s="28" customFormat="1" ht="20.100000000000001" customHeight="1" x14ac:dyDescent="0.25">
      <c r="B108" s="59">
        <v>204.2</v>
      </c>
      <c r="C108" s="61" t="s">
        <v>103</v>
      </c>
      <c r="D108" s="61"/>
      <c r="E108" s="61"/>
      <c r="F108" s="61"/>
      <c r="G108" s="61"/>
      <c r="H108" s="125"/>
      <c r="I108" s="64"/>
      <c r="J108" s="64"/>
      <c r="K108" s="64"/>
      <c r="L108" s="89"/>
    </row>
    <row r="109" spans="2:12" s="28" customFormat="1" ht="20.100000000000001" customHeight="1" x14ac:dyDescent="0.25">
      <c r="B109" s="70"/>
      <c r="C109" s="141" t="s">
        <v>102</v>
      </c>
      <c r="D109" s="72"/>
      <c r="E109" s="72"/>
      <c r="F109" s="72"/>
      <c r="G109" s="72"/>
      <c r="H109" s="138" t="s">
        <v>6</v>
      </c>
      <c r="I109" s="75"/>
      <c r="J109" s="75">
        <v>1</v>
      </c>
      <c r="K109" s="75"/>
      <c r="L109" s="58"/>
    </row>
    <row r="110" spans="2:12" s="28" customFormat="1" ht="20.100000000000001" customHeight="1" x14ac:dyDescent="0.25">
      <c r="B110" s="59">
        <v>205</v>
      </c>
      <c r="C110" s="62" t="s">
        <v>184</v>
      </c>
      <c r="D110" s="146"/>
      <c r="E110" s="61"/>
      <c r="F110" s="61"/>
      <c r="G110" s="61"/>
      <c r="H110" s="125"/>
      <c r="I110" s="64"/>
      <c r="J110" s="64"/>
      <c r="K110" s="64"/>
      <c r="L110" s="89"/>
    </row>
    <row r="111" spans="2:12" s="28" customFormat="1" ht="20.100000000000001" customHeight="1" x14ac:dyDescent="0.25">
      <c r="B111" s="59"/>
      <c r="C111" s="61" t="s">
        <v>104</v>
      </c>
      <c r="D111" s="146"/>
      <c r="E111" s="61"/>
      <c r="F111" s="61"/>
      <c r="G111" s="61"/>
      <c r="H111" s="125"/>
      <c r="I111" s="64"/>
      <c r="J111" s="64"/>
      <c r="K111" s="64"/>
      <c r="L111" s="89"/>
    </row>
    <row r="112" spans="2:12" s="28" customFormat="1" ht="20.100000000000001" customHeight="1" x14ac:dyDescent="0.25">
      <c r="B112" s="59">
        <v>205.1</v>
      </c>
      <c r="C112" s="61" t="s">
        <v>96</v>
      </c>
      <c r="D112" s="61"/>
      <c r="E112" s="61"/>
      <c r="F112" s="61"/>
      <c r="G112" s="61"/>
      <c r="H112" s="125"/>
      <c r="I112" s="64"/>
      <c r="J112" s="64"/>
      <c r="K112" s="64"/>
      <c r="L112" s="89"/>
    </row>
    <row r="113" spans="1:12" s="28" customFormat="1" ht="20.100000000000001" customHeight="1" x14ac:dyDescent="0.25">
      <c r="B113" s="70"/>
      <c r="C113" s="141" t="s">
        <v>91</v>
      </c>
      <c r="D113" s="72"/>
      <c r="E113" s="72"/>
      <c r="F113" s="72"/>
      <c r="G113" s="72"/>
      <c r="H113" s="138" t="s">
        <v>6</v>
      </c>
      <c r="I113" s="75"/>
      <c r="J113" s="75">
        <v>3</v>
      </c>
      <c r="K113" s="75"/>
      <c r="L113" s="58"/>
    </row>
    <row r="114" spans="1:12" s="28" customFormat="1" ht="20.100000000000001" customHeight="1" x14ac:dyDescent="0.25">
      <c r="B114" s="78">
        <v>206</v>
      </c>
      <c r="C114" s="79" t="s">
        <v>105</v>
      </c>
      <c r="D114" s="80"/>
      <c r="E114" s="80"/>
      <c r="F114" s="80"/>
      <c r="G114" s="81"/>
      <c r="H114" s="142"/>
      <c r="I114" s="83"/>
      <c r="J114" s="83"/>
      <c r="K114" s="83"/>
      <c r="L114" s="86"/>
    </row>
    <row r="115" spans="1:12" s="28" customFormat="1" ht="20.100000000000001" customHeight="1" x14ac:dyDescent="0.25">
      <c r="B115" s="59"/>
      <c r="C115" s="60" t="s">
        <v>185</v>
      </c>
      <c r="D115" s="61"/>
      <c r="E115" s="61"/>
      <c r="F115" s="61"/>
      <c r="G115" s="62"/>
      <c r="H115" s="125"/>
      <c r="I115" s="64"/>
      <c r="J115" s="64"/>
      <c r="K115" s="64"/>
      <c r="L115" s="48"/>
    </row>
    <row r="116" spans="1:12" s="28" customFormat="1" ht="20.100000000000001" customHeight="1" x14ac:dyDescent="0.25">
      <c r="B116" s="59"/>
      <c r="C116" s="60" t="s">
        <v>186</v>
      </c>
      <c r="D116" s="61"/>
      <c r="E116" s="61"/>
      <c r="F116" s="61"/>
      <c r="G116" s="62"/>
      <c r="H116" s="125"/>
      <c r="I116" s="64"/>
      <c r="J116" s="64"/>
      <c r="K116" s="64"/>
      <c r="L116" s="48"/>
    </row>
    <row r="117" spans="1:12" s="28" customFormat="1" ht="20.100000000000001" customHeight="1" x14ac:dyDescent="0.25">
      <c r="B117" s="59">
        <v>206.1</v>
      </c>
      <c r="C117" s="60" t="s">
        <v>106</v>
      </c>
      <c r="D117" s="61"/>
      <c r="E117" s="61"/>
      <c r="F117" s="61"/>
      <c r="G117" s="62"/>
      <c r="H117" s="125"/>
      <c r="I117" s="64"/>
      <c r="J117" s="64"/>
      <c r="K117" s="64"/>
      <c r="L117" s="67"/>
    </row>
    <row r="118" spans="1:12" s="28" customFormat="1" ht="20.100000000000001" customHeight="1" thickBot="1" x14ac:dyDescent="0.3">
      <c r="A118" s="149"/>
      <c r="B118" s="95"/>
      <c r="C118" s="202" t="s">
        <v>107</v>
      </c>
      <c r="D118" s="149"/>
      <c r="E118" s="149"/>
      <c r="F118" s="149"/>
      <c r="G118" s="150"/>
      <c r="H118" s="151" t="s">
        <v>6</v>
      </c>
      <c r="I118" s="100"/>
      <c r="J118" s="100">
        <v>1</v>
      </c>
      <c r="K118" s="102"/>
      <c r="L118" s="245"/>
    </row>
    <row r="119" spans="1:12" s="28" customFormat="1" ht="20.100000000000001" customHeight="1" x14ac:dyDescent="0.25">
      <c r="B119" s="59">
        <v>207</v>
      </c>
      <c r="C119" s="60" t="s">
        <v>108</v>
      </c>
      <c r="D119" s="61"/>
      <c r="E119" s="61"/>
      <c r="F119" s="61"/>
      <c r="G119" s="62"/>
      <c r="H119" s="125"/>
      <c r="I119" s="64"/>
      <c r="J119" s="64"/>
      <c r="K119" s="64"/>
      <c r="L119" s="48"/>
    </row>
    <row r="120" spans="1:12" s="28" customFormat="1" ht="20.100000000000001" customHeight="1" x14ac:dyDescent="0.25">
      <c r="B120" s="59">
        <v>207.1</v>
      </c>
      <c r="C120" s="61" t="s">
        <v>87</v>
      </c>
      <c r="D120" s="61"/>
      <c r="E120" s="61"/>
      <c r="F120" s="61"/>
      <c r="G120" s="62"/>
      <c r="H120" s="125"/>
      <c r="I120" s="64"/>
      <c r="J120" s="64"/>
      <c r="K120" s="64"/>
      <c r="L120" s="48"/>
    </row>
    <row r="121" spans="1:12" s="28" customFormat="1" ht="20.100000000000001" customHeight="1" x14ac:dyDescent="0.25">
      <c r="B121" s="70"/>
      <c r="C121" s="145" t="s">
        <v>97</v>
      </c>
      <c r="D121" s="141"/>
      <c r="E121" s="72"/>
      <c r="F121" s="72"/>
      <c r="G121" s="73"/>
      <c r="H121" s="138" t="s">
        <v>6</v>
      </c>
      <c r="I121" s="75"/>
      <c r="J121" s="75">
        <v>1</v>
      </c>
      <c r="K121" s="77"/>
      <c r="L121" s="58"/>
    </row>
    <row r="122" spans="1:12" s="28" customFormat="1" ht="20.100000000000001" customHeight="1" x14ac:dyDescent="0.25">
      <c r="B122" s="78">
        <v>208</v>
      </c>
      <c r="C122" s="79" t="s">
        <v>109</v>
      </c>
      <c r="D122" s="80"/>
      <c r="E122" s="80"/>
      <c r="F122" s="80"/>
      <c r="G122" s="81"/>
      <c r="H122" s="142"/>
      <c r="I122" s="83"/>
      <c r="J122" s="83"/>
      <c r="K122" s="83"/>
      <c r="L122" s="86"/>
    </row>
    <row r="123" spans="1:12" s="28" customFormat="1" ht="20.100000000000001" customHeight="1" x14ac:dyDescent="0.25">
      <c r="B123" s="59">
        <v>208.1</v>
      </c>
      <c r="C123" s="61" t="s">
        <v>96</v>
      </c>
      <c r="D123" s="61"/>
      <c r="E123" s="61"/>
      <c r="F123" s="61"/>
      <c r="G123" s="62"/>
      <c r="H123" s="125"/>
      <c r="I123" s="64"/>
      <c r="J123" s="64"/>
      <c r="K123" s="64"/>
      <c r="L123" s="48"/>
    </row>
    <row r="124" spans="1:12" s="28" customFormat="1" ht="20.100000000000001" customHeight="1" x14ac:dyDescent="0.25">
      <c r="B124" s="70"/>
      <c r="C124" s="145" t="s">
        <v>97</v>
      </c>
      <c r="D124" s="141"/>
      <c r="E124" s="72"/>
      <c r="F124" s="72"/>
      <c r="G124" s="73"/>
      <c r="H124" s="138" t="s">
        <v>6</v>
      </c>
      <c r="I124" s="75"/>
      <c r="J124" s="75">
        <v>1</v>
      </c>
      <c r="K124" s="77"/>
      <c r="L124" s="58"/>
    </row>
    <row r="125" spans="1:12" s="28" customFormat="1" ht="20.100000000000001" customHeight="1" x14ac:dyDescent="0.25">
      <c r="B125" s="59">
        <v>209</v>
      </c>
      <c r="C125" s="60" t="s">
        <v>174</v>
      </c>
      <c r="D125" s="61"/>
      <c r="E125" s="61"/>
      <c r="F125" s="61"/>
      <c r="G125" s="62"/>
      <c r="H125" s="125"/>
      <c r="I125" s="64"/>
      <c r="J125" s="64"/>
      <c r="K125" s="64"/>
      <c r="L125" s="48"/>
    </row>
    <row r="126" spans="1:12" s="28" customFormat="1" ht="20.100000000000001" customHeight="1" x14ac:dyDescent="0.25">
      <c r="B126" s="59">
        <v>209.1</v>
      </c>
      <c r="C126" s="61" t="s">
        <v>83</v>
      </c>
      <c r="D126" s="61"/>
      <c r="E126" s="61"/>
      <c r="F126" s="61"/>
      <c r="G126" s="62"/>
      <c r="H126" s="125"/>
      <c r="I126" s="64"/>
      <c r="J126" s="64"/>
      <c r="K126" s="64"/>
      <c r="L126" s="48"/>
    </row>
    <row r="127" spans="1:12" s="28" customFormat="1" ht="20.100000000000001" customHeight="1" thickBot="1" x14ac:dyDescent="0.3">
      <c r="B127" s="95"/>
      <c r="C127" s="147" t="s">
        <v>97</v>
      </c>
      <c r="D127" s="148"/>
      <c r="E127" s="149"/>
      <c r="F127" s="149"/>
      <c r="G127" s="150"/>
      <c r="H127" s="151" t="s">
        <v>6</v>
      </c>
      <c r="I127" s="100"/>
      <c r="J127" s="100">
        <v>2</v>
      </c>
      <c r="K127" s="102"/>
      <c r="L127" s="58"/>
    </row>
    <row r="128" spans="1:12" s="28" customFormat="1" ht="20.100000000000001" customHeight="1" thickBot="1" x14ac:dyDescent="0.3">
      <c r="B128" s="152" t="s">
        <v>110</v>
      </c>
      <c r="C128" s="153"/>
      <c r="D128" s="154"/>
      <c r="E128" s="154"/>
      <c r="F128" s="154"/>
      <c r="G128" s="36"/>
      <c r="H128" s="32"/>
      <c r="I128" s="32"/>
      <c r="J128" s="32"/>
      <c r="K128" s="32"/>
      <c r="L128" s="155"/>
    </row>
    <row r="129" spans="2:12" s="28" customFormat="1" ht="20.100000000000001" customHeight="1" x14ac:dyDescent="0.25">
      <c r="B129" s="156">
        <v>301</v>
      </c>
      <c r="C129" s="157" t="s">
        <v>111</v>
      </c>
      <c r="D129" s="31"/>
      <c r="E129" s="31"/>
      <c r="F129" s="31"/>
      <c r="G129" s="31"/>
      <c r="H129" s="38"/>
      <c r="I129" s="38"/>
      <c r="J129" s="37"/>
      <c r="K129" s="105"/>
      <c r="L129" s="158"/>
    </row>
    <row r="130" spans="2:12" s="28" customFormat="1" ht="20.100000000000001" customHeight="1" x14ac:dyDescent="0.25">
      <c r="B130" s="159"/>
      <c r="C130" s="42" t="s">
        <v>112</v>
      </c>
      <c r="D130" s="43"/>
      <c r="E130" s="43"/>
      <c r="F130" s="43"/>
      <c r="G130" s="160"/>
      <c r="H130" s="211"/>
      <c r="I130" s="45"/>
      <c r="J130" s="212"/>
      <c r="K130" s="161"/>
      <c r="L130" s="162"/>
    </row>
    <row r="131" spans="2:12" s="28" customFormat="1" ht="20.100000000000001" customHeight="1" x14ac:dyDescent="0.25">
      <c r="B131" s="159"/>
      <c r="C131" s="42" t="s">
        <v>113</v>
      </c>
      <c r="D131" s="163"/>
      <c r="E131" s="43"/>
      <c r="F131" s="43"/>
      <c r="G131" s="160"/>
      <c r="H131" s="211"/>
      <c r="I131" s="45"/>
      <c r="J131" s="212"/>
      <c r="K131" s="161"/>
      <c r="L131" s="162"/>
    </row>
    <row r="132" spans="2:12" s="28" customFormat="1" ht="20.100000000000001" customHeight="1" x14ac:dyDescent="0.25">
      <c r="B132" s="159"/>
      <c r="C132" s="50" t="s">
        <v>114</v>
      </c>
      <c r="D132" s="163"/>
      <c r="E132" s="43" t="s">
        <v>115</v>
      </c>
      <c r="F132" s="43"/>
      <c r="G132" s="160"/>
      <c r="H132" s="211"/>
      <c r="I132" s="45"/>
      <c r="J132" s="212"/>
      <c r="K132" s="161"/>
      <c r="L132" s="162"/>
    </row>
    <row r="133" spans="2:12" s="28" customFormat="1" ht="20.100000000000001" customHeight="1" x14ac:dyDescent="0.25">
      <c r="B133" s="159"/>
      <c r="C133" s="164"/>
      <c r="D133" s="165"/>
      <c r="E133" s="166"/>
      <c r="F133" s="166"/>
      <c r="G133" s="167"/>
      <c r="H133" s="211"/>
      <c r="I133" s="45"/>
      <c r="J133" s="212"/>
      <c r="K133" s="161"/>
      <c r="L133" s="162"/>
    </row>
    <row r="134" spans="2:12" s="28" customFormat="1" ht="20.100000000000001" customHeight="1" x14ac:dyDescent="0.25">
      <c r="B134" s="159"/>
      <c r="C134" s="164" t="s">
        <v>62</v>
      </c>
      <c r="D134" s="165"/>
      <c r="E134" s="166"/>
      <c r="F134" s="166"/>
      <c r="G134" s="167"/>
      <c r="H134" s="211"/>
      <c r="I134" s="45"/>
      <c r="J134" s="212"/>
      <c r="K134" s="161"/>
      <c r="L134" s="162"/>
    </row>
    <row r="135" spans="2:12" s="28" customFormat="1" ht="20.100000000000001" customHeight="1" x14ac:dyDescent="0.25">
      <c r="B135" s="159"/>
      <c r="C135" s="168" t="s">
        <v>116</v>
      </c>
      <c r="D135" s="165"/>
      <c r="E135" s="166"/>
      <c r="F135" s="166"/>
      <c r="G135" s="167"/>
      <c r="H135" s="211"/>
      <c r="I135" s="45"/>
      <c r="J135" s="212"/>
      <c r="K135" s="161"/>
      <c r="L135" s="162"/>
    </row>
    <row r="136" spans="2:12" s="28" customFormat="1" ht="20.100000000000001" customHeight="1" x14ac:dyDescent="0.25">
      <c r="B136" s="159"/>
      <c r="C136" s="169" t="s">
        <v>117</v>
      </c>
      <c r="D136" s="165"/>
      <c r="E136" s="166"/>
      <c r="F136" s="166"/>
      <c r="G136" s="167"/>
      <c r="H136" s="211"/>
      <c r="I136" s="45"/>
      <c r="J136" s="212"/>
      <c r="K136" s="161"/>
      <c r="L136" s="162"/>
    </row>
    <row r="137" spans="2:12" s="28" customFormat="1" ht="20.100000000000001" customHeight="1" x14ac:dyDescent="0.25">
      <c r="B137" s="159"/>
      <c r="C137" s="169" t="s">
        <v>118</v>
      </c>
      <c r="D137" s="165"/>
      <c r="E137" s="166"/>
      <c r="F137" s="166"/>
      <c r="G137" s="167"/>
      <c r="H137" s="211"/>
      <c r="I137" s="45"/>
      <c r="J137" s="212"/>
      <c r="K137" s="161"/>
      <c r="L137" s="162"/>
    </row>
    <row r="138" spans="2:12" s="28" customFormat="1" ht="20.100000000000001" customHeight="1" x14ac:dyDescent="0.25">
      <c r="B138" s="159"/>
      <c r="C138" s="169" t="s">
        <v>119</v>
      </c>
      <c r="D138" s="165"/>
      <c r="E138" s="166"/>
      <c r="F138" s="166"/>
      <c r="G138" s="167"/>
      <c r="H138" s="211"/>
      <c r="I138" s="45"/>
      <c r="J138" s="212"/>
      <c r="K138" s="161"/>
      <c r="L138" s="162"/>
    </row>
    <row r="139" spans="2:12" s="28" customFormat="1" ht="20.100000000000001" customHeight="1" x14ac:dyDescent="0.25">
      <c r="B139" s="170"/>
      <c r="C139" s="171" t="s">
        <v>120</v>
      </c>
      <c r="D139" s="172"/>
      <c r="E139" s="53"/>
      <c r="F139" s="53"/>
      <c r="G139" s="173"/>
      <c r="H139" s="213" t="s">
        <v>24</v>
      </c>
      <c r="I139" s="55"/>
      <c r="J139" s="185">
        <v>1</v>
      </c>
      <c r="K139" s="174"/>
      <c r="L139" s="58"/>
    </row>
    <row r="140" spans="2:12" s="28" customFormat="1" ht="20.100000000000001" customHeight="1" x14ac:dyDescent="0.25">
      <c r="B140" s="159">
        <v>302</v>
      </c>
      <c r="C140" s="175" t="s">
        <v>121</v>
      </c>
      <c r="D140" s="50"/>
      <c r="E140" s="43"/>
      <c r="F140" s="43"/>
      <c r="G140" s="160"/>
      <c r="H140" s="211"/>
      <c r="I140" s="45"/>
      <c r="J140" s="212"/>
      <c r="K140" s="176"/>
      <c r="L140" s="162"/>
    </row>
    <row r="141" spans="2:12" s="28" customFormat="1" ht="20.100000000000001" customHeight="1" x14ac:dyDescent="0.25">
      <c r="B141" s="159"/>
      <c r="C141" s="50" t="s">
        <v>122</v>
      </c>
      <c r="D141" s="50"/>
      <c r="E141" s="43"/>
      <c r="F141" s="43"/>
      <c r="G141" s="160"/>
      <c r="H141" s="211"/>
      <c r="I141" s="45"/>
      <c r="J141" s="212"/>
      <c r="K141" s="161"/>
      <c r="L141" s="162"/>
    </row>
    <row r="142" spans="2:12" s="28" customFormat="1" ht="20.100000000000001" customHeight="1" x14ac:dyDescent="0.25">
      <c r="B142" s="159"/>
      <c r="C142" s="50" t="s">
        <v>123</v>
      </c>
      <c r="D142" s="50"/>
      <c r="E142" s="43"/>
      <c r="F142" s="43"/>
      <c r="G142" s="160"/>
      <c r="H142" s="211"/>
      <c r="I142" s="45"/>
      <c r="J142" s="212"/>
      <c r="K142" s="161"/>
      <c r="L142" s="162"/>
    </row>
    <row r="143" spans="2:12" s="28" customFormat="1" ht="20.100000000000001" customHeight="1" x14ac:dyDescent="0.25">
      <c r="B143" s="159"/>
      <c r="C143" s="177" t="s">
        <v>124</v>
      </c>
      <c r="D143" s="50"/>
      <c r="E143" s="43"/>
      <c r="F143" s="43"/>
      <c r="G143" s="160"/>
      <c r="H143" s="211"/>
      <c r="I143" s="45"/>
      <c r="J143" s="212"/>
      <c r="K143" s="161"/>
      <c r="L143" s="162"/>
    </row>
    <row r="144" spans="2:12" s="28" customFormat="1" ht="20.100000000000001" customHeight="1" x14ac:dyDescent="0.25">
      <c r="B144" s="159"/>
      <c r="C144" s="177" t="s">
        <v>125</v>
      </c>
      <c r="D144" s="50"/>
      <c r="E144" s="43"/>
      <c r="F144" s="43"/>
      <c r="G144" s="160"/>
      <c r="H144" s="211"/>
      <c r="I144" s="45"/>
      <c r="J144" s="212"/>
      <c r="K144" s="161"/>
      <c r="L144" s="162"/>
    </row>
    <row r="145" spans="2:12" s="28" customFormat="1" ht="20.100000000000001" customHeight="1" x14ac:dyDescent="0.25">
      <c r="B145" s="159"/>
      <c r="C145" s="177" t="s">
        <v>126</v>
      </c>
      <c r="D145" s="50"/>
      <c r="E145" s="43"/>
      <c r="F145" s="43"/>
      <c r="G145" s="160"/>
      <c r="H145" s="211"/>
      <c r="I145" s="45"/>
      <c r="J145" s="212"/>
      <c r="K145" s="161"/>
      <c r="L145" s="162"/>
    </row>
    <row r="146" spans="2:12" s="28" customFormat="1" ht="20.100000000000001" customHeight="1" x14ac:dyDescent="0.25">
      <c r="B146" s="159"/>
      <c r="C146" s="177" t="s">
        <v>127</v>
      </c>
      <c r="D146" s="50"/>
      <c r="E146" s="43"/>
      <c r="F146" s="43"/>
      <c r="G146" s="160"/>
      <c r="H146" s="211"/>
      <c r="I146" s="45"/>
      <c r="J146" s="212"/>
      <c r="K146" s="161"/>
      <c r="L146" s="162"/>
    </row>
    <row r="147" spans="2:12" s="28" customFormat="1" ht="20.100000000000001" customHeight="1" x14ac:dyDescent="0.25">
      <c r="B147" s="159"/>
      <c r="C147" s="177" t="s">
        <v>128</v>
      </c>
      <c r="D147" s="50"/>
      <c r="E147" s="43"/>
      <c r="F147" s="43"/>
      <c r="G147" s="160"/>
      <c r="H147" s="211"/>
      <c r="I147" s="45"/>
      <c r="J147" s="212"/>
      <c r="K147" s="161"/>
      <c r="L147" s="162"/>
    </row>
    <row r="148" spans="2:12" s="28" customFormat="1" ht="20.100000000000001" customHeight="1" x14ac:dyDescent="0.25">
      <c r="B148" s="159"/>
      <c r="C148" s="177" t="s">
        <v>129</v>
      </c>
      <c r="D148" s="50"/>
      <c r="E148" s="43"/>
      <c r="F148" s="43"/>
      <c r="G148" s="160"/>
      <c r="H148" s="211"/>
      <c r="I148" s="45"/>
      <c r="J148" s="212"/>
      <c r="K148" s="161"/>
      <c r="L148" s="162"/>
    </row>
    <row r="149" spans="2:12" s="28" customFormat="1" ht="20.100000000000001" customHeight="1" x14ac:dyDescent="0.25">
      <c r="B149" s="159"/>
      <c r="C149" s="177" t="s">
        <v>130</v>
      </c>
      <c r="D149" s="50"/>
      <c r="E149" s="43"/>
      <c r="F149" s="43"/>
      <c r="G149" s="160"/>
      <c r="H149" s="211"/>
      <c r="I149" s="45"/>
      <c r="J149" s="212"/>
      <c r="K149" s="161"/>
      <c r="L149" s="162"/>
    </row>
    <row r="150" spans="2:12" s="28" customFormat="1" ht="20.100000000000001" customHeight="1" x14ac:dyDescent="0.25">
      <c r="B150" s="159"/>
      <c r="C150" s="177" t="s">
        <v>131</v>
      </c>
      <c r="D150" s="50"/>
      <c r="E150" s="43"/>
      <c r="F150" s="43"/>
      <c r="G150" s="160"/>
      <c r="H150" s="211"/>
      <c r="I150" s="45"/>
      <c r="J150" s="212"/>
      <c r="K150" s="161"/>
      <c r="L150" s="162"/>
    </row>
    <row r="151" spans="2:12" s="28" customFormat="1" ht="20.100000000000001" customHeight="1" x14ac:dyDescent="0.25">
      <c r="B151" s="159"/>
      <c r="C151" s="177" t="s">
        <v>132</v>
      </c>
      <c r="D151" s="50"/>
      <c r="E151" s="43"/>
      <c r="F151" s="43"/>
      <c r="G151" s="160"/>
      <c r="H151" s="211"/>
      <c r="I151" s="45"/>
      <c r="J151" s="212"/>
      <c r="K151" s="161"/>
      <c r="L151" s="162"/>
    </row>
    <row r="152" spans="2:12" s="28" customFormat="1" ht="20.100000000000001" customHeight="1" x14ac:dyDescent="0.25">
      <c r="B152" s="159"/>
      <c r="C152" s="177" t="s">
        <v>133</v>
      </c>
      <c r="D152" s="50"/>
      <c r="E152" s="43"/>
      <c r="F152" s="43"/>
      <c r="G152" s="160"/>
      <c r="H152" s="211"/>
      <c r="I152" s="45"/>
      <c r="J152" s="212"/>
      <c r="K152" s="161"/>
      <c r="L152" s="162"/>
    </row>
    <row r="153" spans="2:12" s="28" customFormat="1" ht="20.100000000000001" customHeight="1" x14ac:dyDescent="0.25">
      <c r="B153" s="159"/>
      <c r="C153" s="177" t="s">
        <v>134</v>
      </c>
      <c r="D153" s="50"/>
      <c r="E153" s="43"/>
      <c r="F153" s="43"/>
      <c r="G153" s="160"/>
      <c r="H153" s="211"/>
      <c r="I153" s="45"/>
      <c r="J153" s="212"/>
      <c r="K153" s="161"/>
      <c r="L153" s="162"/>
    </row>
    <row r="154" spans="2:12" s="28" customFormat="1" ht="20.100000000000001" customHeight="1" x14ac:dyDescent="0.25">
      <c r="B154" s="170"/>
      <c r="C154" s="171" t="s">
        <v>120</v>
      </c>
      <c r="D154" s="172"/>
      <c r="E154" s="53"/>
      <c r="F154" s="53"/>
      <c r="G154" s="173"/>
      <c r="H154" s="213" t="s">
        <v>24</v>
      </c>
      <c r="I154" s="55"/>
      <c r="J154" s="185">
        <v>2</v>
      </c>
      <c r="K154" s="174"/>
      <c r="L154" s="58"/>
    </row>
    <row r="155" spans="2:12" s="28" customFormat="1" ht="20.100000000000001" customHeight="1" x14ac:dyDescent="0.25">
      <c r="B155" s="178">
        <v>303</v>
      </c>
      <c r="C155" s="126" t="s">
        <v>135</v>
      </c>
      <c r="D155" s="179"/>
      <c r="E155" s="180"/>
      <c r="F155" s="180"/>
      <c r="G155" s="181"/>
      <c r="H155" s="211"/>
      <c r="I155" s="45"/>
      <c r="J155" s="212"/>
      <c r="K155" s="176"/>
      <c r="L155" s="162"/>
    </row>
    <row r="156" spans="2:12" s="28" customFormat="1" ht="20.100000000000001" customHeight="1" x14ac:dyDescent="0.25">
      <c r="B156" s="178"/>
      <c r="C156" s="182" t="s">
        <v>187</v>
      </c>
      <c r="D156" s="50"/>
      <c r="E156" s="43"/>
      <c r="F156" s="43"/>
      <c r="G156" s="160"/>
      <c r="H156" s="211"/>
      <c r="I156" s="45"/>
      <c r="J156" s="212"/>
      <c r="K156" s="161"/>
      <c r="L156" s="162"/>
    </row>
    <row r="157" spans="2:12" s="28" customFormat="1" ht="20.100000000000001" customHeight="1" x14ac:dyDescent="0.25">
      <c r="B157" s="178"/>
      <c r="C157" s="182" t="s">
        <v>136</v>
      </c>
      <c r="D157" s="50"/>
      <c r="E157" s="43"/>
      <c r="F157" s="43"/>
      <c r="G157" s="160"/>
      <c r="H157" s="211"/>
      <c r="I157" s="45"/>
      <c r="J157" s="212"/>
      <c r="K157" s="161"/>
      <c r="L157" s="162"/>
    </row>
    <row r="158" spans="2:12" s="28" customFormat="1" ht="20.100000000000001" customHeight="1" x14ac:dyDescent="0.25">
      <c r="B158" s="178"/>
      <c r="C158" s="183" t="s">
        <v>137</v>
      </c>
      <c r="D158" s="50"/>
      <c r="E158" s="43"/>
      <c r="F158" s="43"/>
      <c r="G158" s="160"/>
      <c r="H158" s="211"/>
      <c r="I158" s="45"/>
      <c r="J158" s="212"/>
      <c r="K158" s="161"/>
      <c r="L158" s="162"/>
    </row>
    <row r="159" spans="2:12" s="28" customFormat="1" ht="20.100000000000001" customHeight="1" x14ac:dyDescent="0.25">
      <c r="B159" s="178"/>
      <c r="C159" s="183" t="s">
        <v>138</v>
      </c>
      <c r="D159" s="50"/>
      <c r="E159" s="43"/>
      <c r="F159" s="43"/>
      <c r="G159" s="160"/>
      <c r="H159" s="211"/>
      <c r="I159" s="45"/>
      <c r="J159" s="212"/>
      <c r="K159" s="161"/>
      <c r="L159" s="162"/>
    </row>
    <row r="160" spans="2:12" s="28" customFormat="1" ht="20.100000000000001" customHeight="1" x14ac:dyDescent="0.25">
      <c r="B160" s="178"/>
      <c r="C160" s="183" t="s">
        <v>139</v>
      </c>
      <c r="D160" s="50"/>
      <c r="E160" s="43"/>
      <c r="F160" s="43"/>
      <c r="G160" s="160"/>
      <c r="H160" s="211"/>
      <c r="I160" s="45"/>
      <c r="J160" s="212"/>
      <c r="K160" s="161"/>
      <c r="L160" s="162"/>
    </row>
    <row r="161" spans="1:12" s="28" customFormat="1" ht="20.100000000000001" customHeight="1" x14ac:dyDescent="0.25">
      <c r="B161" s="178"/>
      <c r="C161" s="183" t="s">
        <v>140</v>
      </c>
      <c r="D161" s="50"/>
      <c r="E161" s="43"/>
      <c r="F161" s="43"/>
      <c r="G161" s="160"/>
      <c r="H161" s="211"/>
      <c r="I161" s="45"/>
      <c r="J161" s="212"/>
      <c r="K161" s="161"/>
      <c r="L161" s="162"/>
    </row>
    <row r="162" spans="1:12" s="28" customFormat="1" ht="20.100000000000001" customHeight="1" x14ac:dyDescent="0.25">
      <c r="B162" s="178"/>
      <c r="C162" s="183" t="s">
        <v>141</v>
      </c>
      <c r="D162" s="50"/>
      <c r="E162" s="43"/>
      <c r="F162" s="43"/>
      <c r="G162" s="160"/>
      <c r="H162" s="211"/>
      <c r="I162" s="45"/>
      <c r="J162" s="212"/>
      <c r="K162" s="161"/>
      <c r="L162" s="162"/>
    </row>
    <row r="163" spans="1:12" s="28" customFormat="1" ht="20.100000000000001" customHeight="1" x14ac:dyDescent="0.25">
      <c r="B163" s="178"/>
      <c r="C163" s="183" t="s">
        <v>142</v>
      </c>
      <c r="D163" s="50"/>
      <c r="E163" s="43"/>
      <c r="F163" s="43"/>
      <c r="G163" s="160"/>
      <c r="H163" s="211"/>
      <c r="I163" s="45"/>
      <c r="J163" s="212"/>
      <c r="K163" s="161"/>
      <c r="L163" s="162"/>
    </row>
    <row r="164" spans="1:12" s="28" customFormat="1" ht="20.100000000000001" customHeight="1" x14ac:dyDescent="0.25">
      <c r="B164" s="178"/>
      <c r="C164" s="183" t="s">
        <v>143</v>
      </c>
      <c r="D164" s="50"/>
      <c r="E164" s="43"/>
      <c r="F164" s="43"/>
      <c r="G164" s="160"/>
      <c r="H164" s="211"/>
      <c r="I164" s="45"/>
      <c r="J164" s="212"/>
      <c r="K164" s="161"/>
      <c r="L164" s="162"/>
    </row>
    <row r="165" spans="1:12" s="28" customFormat="1" ht="20.100000000000001" customHeight="1" x14ac:dyDescent="0.25">
      <c r="B165" s="178"/>
      <c r="C165" s="183" t="s">
        <v>144</v>
      </c>
      <c r="D165" s="50"/>
      <c r="E165" s="43"/>
      <c r="F165" s="43"/>
      <c r="G165" s="160"/>
      <c r="H165" s="211"/>
      <c r="I165" s="45"/>
      <c r="J165" s="212"/>
      <c r="K165" s="161"/>
      <c r="L165" s="162"/>
    </row>
    <row r="166" spans="1:12" s="28" customFormat="1" ht="20.100000000000001" customHeight="1" x14ac:dyDescent="0.25">
      <c r="B166" s="178"/>
      <c r="C166" s="182" t="s">
        <v>145</v>
      </c>
      <c r="D166" s="50"/>
      <c r="E166" s="43"/>
      <c r="F166" s="43"/>
      <c r="G166" s="160"/>
      <c r="H166" s="211"/>
      <c r="I166" s="45"/>
      <c r="J166" s="212"/>
      <c r="K166" s="161"/>
      <c r="L166" s="162"/>
    </row>
    <row r="167" spans="1:12" s="28" customFormat="1" ht="20.100000000000001" customHeight="1" x14ac:dyDescent="0.25">
      <c r="B167" s="184"/>
      <c r="C167" s="171" t="s">
        <v>146</v>
      </c>
      <c r="D167" s="172"/>
      <c r="E167" s="53"/>
      <c r="F167" s="53"/>
      <c r="G167" s="173"/>
      <c r="H167" s="55" t="s">
        <v>24</v>
      </c>
      <c r="I167" s="55"/>
      <c r="J167" s="185">
        <v>1</v>
      </c>
      <c r="K167" s="174"/>
      <c r="L167" s="58"/>
    </row>
    <row r="168" spans="1:12" s="28" customFormat="1" ht="20.100000000000001" customHeight="1" x14ac:dyDescent="0.25">
      <c r="B168" s="178">
        <v>304</v>
      </c>
      <c r="C168" s="241" t="s">
        <v>175</v>
      </c>
      <c r="D168" s="242"/>
      <c r="E168" s="242"/>
      <c r="F168" s="242"/>
      <c r="G168" s="243"/>
      <c r="H168" s="211"/>
      <c r="I168" s="45"/>
      <c r="J168" s="212"/>
      <c r="K168" s="161"/>
      <c r="L168" s="162"/>
    </row>
    <row r="169" spans="1:12" s="28" customFormat="1" ht="20.100000000000001" customHeight="1" x14ac:dyDescent="0.25">
      <c r="B169" s="178"/>
      <c r="C169" s="182" t="s">
        <v>177</v>
      </c>
      <c r="D169" s="50"/>
      <c r="E169" s="43"/>
      <c r="F169" s="43"/>
      <c r="G169" s="160"/>
      <c r="H169" s="211"/>
      <c r="I169" s="45"/>
      <c r="J169" s="212"/>
      <c r="K169" s="161"/>
      <c r="L169" s="162"/>
    </row>
    <row r="170" spans="1:12" s="28" customFormat="1" ht="20.100000000000001" customHeight="1" x14ac:dyDescent="0.25">
      <c r="B170" s="178"/>
      <c r="C170" s="182" t="s">
        <v>147</v>
      </c>
      <c r="D170" s="50"/>
      <c r="E170" s="43"/>
      <c r="F170" s="43"/>
      <c r="G170" s="160"/>
      <c r="H170" s="211"/>
      <c r="I170" s="45"/>
      <c r="J170" s="212"/>
      <c r="K170" s="161"/>
      <c r="L170" s="162"/>
    </row>
    <row r="171" spans="1:12" s="28" customFormat="1" ht="20.100000000000001" customHeight="1" x14ac:dyDescent="0.25">
      <c r="B171" s="178"/>
      <c r="C171" s="182" t="s">
        <v>148</v>
      </c>
      <c r="D171" s="50"/>
      <c r="E171" s="43"/>
      <c r="F171" s="43"/>
      <c r="G171" s="160"/>
      <c r="H171" s="211"/>
      <c r="I171" s="45"/>
      <c r="J171" s="212"/>
      <c r="K171" s="161"/>
      <c r="L171" s="162"/>
    </row>
    <row r="172" spans="1:12" s="28" customFormat="1" ht="20.100000000000001" customHeight="1" x14ac:dyDescent="0.25">
      <c r="B172" s="178"/>
      <c r="C172" s="182" t="s">
        <v>176</v>
      </c>
      <c r="D172" s="50"/>
      <c r="E172" s="43"/>
      <c r="F172" s="43"/>
      <c r="G172" s="160"/>
      <c r="H172" s="211"/>
      <c r="I172" s="45"/>
      <c r="J172" s="212"/>
      <c r="K172" s="161"/>
      <c r="L172" s="162"/>
    </row>
    <row r="173" spans="1:12" s="28" customFormat="1" ht="20.100000000000001" customHeight="1" thickBot="1" x14ac:dyDescent="0.3">
      <c r="A173" s="149"/>
      <c r="B173" s="186"/>
      <c r="C173" s="187" t="s">
        <v>146</v>
      </c>
      <c r="D173" s="188"/>
      <c r="E173" s="189"/>
      <c r="F173" s="189"/>
      <c r="G173" s="190"/>
      <c r="H173" s="214" t="s">
        <v>24</v>
      </c>
      <c r="I173" s="214"/>
      <c r="J173" s="191">
        <v>1</v>
      </c>
      <c r="K173" s="192"/>
      <c r="L173" s="245"/>
    </row>
    <row r="174" spans="1:12" s="28" customFormat="1" ht="20.100000000000001" customHeight="1" x14ac:dyDescent="0.25">
      <c r="B174" s="178">
        <v>305</v>
      </c>
      <c r="C174" s="246" t="s">
        <v>178</v>
      </c>
      <c r="D174" s="247"/>
      <c r="E174" s="247"/>
      <c r="F174" s="247"/>
      <c r="G174" s="248"/>
      <c r="H174" s="211"/>
      <c r="I174" s="45"/>
      <c r="J174" s="212"/>
      <c r="K174" s="161"/>
      <c r="L174" s="162"/>
    </row>
    <row r="175" spans="1:12" s="28" customFormat="1" ht="20.100000000000001" customHeight="1" x14ac:dyDescent="0.25">
      <c r="B175" s="178"/>
      <c r="C175" s="182" t="s">
        <v>179</v>
      </c>
      <c r="D175" s="50"/>
      <c r="E175" s="43"/>
      <c r="F175" s="43"/>
      <c r="G175" s="160"/>
      <c r="H175" s="215"/>
      <c r="I175" s="216"/>
      <c r="J175" s="217"/>
      <c r="K175" s="161"/>
      <c r="L175" s="162"/>
    </row>
    <row r="176" spans="1:12" s="28" customFormat="1" ht="20.100000000000001" customHeight="1" x14ac:dyDescent="0.25">
      <c r="B176" s="178"/>
      <c r="C176" s="183" t="s">
        <v>180</v>
      </c>
      <c r="D176" s="50"/>
      <c r="E176" s="43"/>
      <c r="F176" s="43"/>
      <c r="G176" s="160"/>
      <c r="H176" s="215"/>
      <c r="I176" s="216"/>
      <c r="J176" s="217"/>
      <c r="K176" s="161"/>
      <c r="L176" s="162"/>
    </row>
    <row r="177" spans="2:12" s="28" customFormat="1" ht="20.100000000000001" customHeight="1" x14ac:dyDescent="0.25">
      <c r="B177" s="178"/>
      <c r="C177" s="183" t="s">
        <v>182</v>
      </c>
      <c r="D177" s="50"/>
      <c r="E177" s="43"/>
      <c r="F177" s="43"/>
      <c r="G177" s="160"/>
      <c r="H177" s="215"/>
      <c r="I177" s="216"/>
      <c r="J177" s="217"/>
      <c r="K177" s="161"/>
      <c r="L177" s="162"/>
    </row>
    <row r="178" spans="2:12" s="28" customFormat="1" ht="20.100000000000001" customHeight="1" thickBot="1" x14ac:dyDescent="0.3">
      <c r="B178" s="186"/>
      <c r="C178" s="187" t="s">
        <v>146</v>
      </c>
      <c r="D178" s="188"/>
      <c r="E178" s="189"/>
      <c r="F178" s="189"/>
      <c r="G178" s="190"/>
      <c r="H178" s="214" t="s">
        <v>24</v>
      </c>
      <c r="I178" s="214"/>
      <c r="J178" s="191">
        <v>1</v>
      </c>
      <c r="K178" s="192"/>
      <c r="L178" s="58"/>
    </row>
    <row r="179" spans="2:12" s="28" customFormat="1" ht="20.100000000000001" customHeight="1" thickBot="1" x14ac:dyDescent="0.3">
      <c r="B179" s="193" t="s">
        <v>149</v>
      </c>
      <c r="C179" s="194"/>
      <c r="D179" s="61"/>
      <c r="E179" s="61"/>
      <c r="F179" s="61"/>
      <c r="G179" s="61"/>
      <c r="H179" s="218"/>
      <c r="I179" s="219"/>
      <c r="J179" s="125"/>
      <c r="K179" s="195"/>
      <c r="L179" s="48"/>
    </row>
    <row r="180" spans="2:12" s="28" customFormat="1" ht="20.100000000000001" customHeight="1" x14ac:dyDescent="0.25">
      <c r="B180" s="103">
        <v>401</v>
      </c>
      <c r="C180" s="31" t="s">
        <v>150</v>
      </c>
      <c r="D180" s="31"/>
      <c r="E180" s="31"/>
      <c r="F180" s="31"/>
      <c r="G180" s="31"/>
      <c r="H180" s="220"/>
      <c r="I180" s="38"/>
      <c r="J180" s="37"/>
      <c r="K180" s="106"/>
      <c r="L180" s="196"/>
    </row>
    <row r="181" spans="2:12" s="28" customFormat="1" ht="20.100000000000001" customHeight="1" x14ac:dyDescent="0.25">
      <c r="B181" s="59"/>
      <c r="C181" s="61" t="s">
        <v>151</v>
      </c>
      <c r="D181" s="61"/>
      <c r="E181" s="61"/>
      <c r="F181" s="61"/>
      <c r="G181" s="61"/>
      <c r="H181" s="219"/>
      <c r="I181" s="219"/>
      <c r="J181" s="63"/>
      <c r="K181" s="88"/>
      <c r="L181" s="67"/>
    </row>
    <row r="182" spans="2:12" s="28" customFormat="1" ht="20.100000000000001" customHeight="1" x14ac:dyDescent="0.25">
      <c r="B182" s="59"/>
      <c r="C182" s="92" t="s">
        <v>152</v>
      </c>
      <c r="D182" s="61"/>
      <c r="E182" s="61"/>
      <c r="F182" s="61"/>
      <c r="G182" s="61"/>
      <c r="H182" s="219"/>
      <c r="I182" s="219"/>
      <c r="J182" s="63"/>
      <c r="K182" s="88"/>
      <c r="L182" s="67"/>
    </row>
    <row r="183" spans="2:12" s="28" customFormat="1" ht="20.100000000000001" customHeight="1" x14ac:dyDescent="0.25">
      <c r="B183" s="59"/>
      <c r="C183" s="61" t="s">
        <v>153</v>
      </c>
      <c r="D183" s="61"/>
      <c r="E183" s="61"/>
      <c r="F183" s="61"/>
      <c r="G183" s="61"/>
      <c r="H183" s="219"/>
      <c r="I183" s="219"/>
      <c r="J183" s="63"/>
      <c r="K183" s="88"/>
      <c r="L183" s="67"/>
    </row>
    <row r="184" spans="2:12" s="28" customFormat="1" ht="20.100000000000001" customHeight="1" x14ac:dyDescent="0.25">
      <c r="B184" s="59"/>
      <c r="C184" s="92" t="s">
        <v>154</v>
      </c>
      <c r="D184" s="61"/>
      <c r="E184" s="61"/>
      <c r="F184" s="61"/>
      <c r="G184" s="61"/>
      <c r="H184" s="219"/>
      <c r="I184" s="219"/>
      <c r="J184" s="63"/>
      <c r="K184" s="88"/>
      <c r="L184" s="67"/>
    </row>
    <row r="185" spans="2:12" s="28" customFormat="1" ht="20.100000000000001" customHeight="1" x14ac:dyDescent="0.25">
      <c r="B185" s="59"/>
      <c r="C185" s="92" t="s">
        <v>155</v>
      </c>
      <c r="D185" s="61"/>
      <c r="E185" s="61"/>
      <c r="F185" s="61"/>
      <c r="G185" s="61"/>
      <c r="H185" s="219"/>
      <c r="I185" s="219"/>
      <c r="J185" s="63"/>
      <c r="K185" s="88"/>
      <c r="L185" s="67"/>
    </row>
    <row r="186" spans="2:12" s="28" customFormat="1" ht="20.100000000000001" customHeight="1" x14ac:dyDescent="0.25">
      <c r="B186" s="70"/>
      <c r="C186" s="72" t="s">
        <v>156</v>
      </c>
      <c r="D186" s="72"/>
      <c r="E186" s="72"/>
      <c r="F186" s="72"/>
      <c r="G186" s="72"/>
      <c r="H186" s="221" t="s">
        <v>85</v>
      </c>
      <c r="I186" s="221"/>
      <c r="J186" s="74">
        <f>SUM(J85:J87)</f>
        <v>1906</v>
      </c>
      <c r="K186" s="77"/>
      <c r="L186" s="58"/>
    </row>
    <row r="187" spans="2:12" s="28" customFormat="1" ht="20.100000000000001" customHeight="1" x14ac:dyDescent="0.25">
      <c r="B187" s="59">
        <v>402</v>
      </c>
      <c r="C187" s="80" t="s">
        <v>157</v>
      </c>
      <c r="D187" s="80"/>
      <c r="E187" s="80"/>
      <c r="F187" s="80"/>
      <c r="G187" s="80"/>
      <c r="H187" s="219"/>
      <c r="I187" s="219"/>
      <c r="J187" s="63"/>
      <c r="K187" s="88"/>
      <c r="L187" s="67"/>
    </row>
    <row r="188" spans="2:12" s="28" customFormat="1" ht="20.100000000000001" customHeight="1" x14ac:dyDescent="0.25">
      <c r="B188" s="59"/>
      <c r="C188" s="61" t="s">
        <v>158</v>
      </c>
      <c r="D188" s="61"/>
      <c r="E188" s="61"/>
      <c r="F188" s="61"/>
      <c r="G188" s="61"/>
      <c r="H188" s="219"/>
      <c r="I188" s="219"/>
      <c r="J188" s="63"/>
      <c r="K188" s="88"/>
      <c r="L188" s="67"/>
    </row>
    <row r="189" spans="2:12" s="28" customFormat="1" ht="20.100000000000001" customHeight="1" x14ac:dyDescent="0.25">
      <c r="B189" s="59"/>
      <c r="C189" s="92" t="s">
        <v>159</v>
      </c>
      <c r="D189" s="61"/>
      <c r="E189" s="61"/>
      <c r="F189" s="61"/>
      <c r="G189" s="61"/>
      <c r="H189" s="219"/>
      <c r="I189" s="219"/>
      <c r="J189" s="63"/>
      <c r="K189" s="88"/>
      <c r="L189" s="67"/>
    </row>
    <row r="190" spans="2:12" s="28" customFormat="1" ht="20.100000000000001" customHeight="1" x14ac:dyDescent="0.25">
      <c r="B190" s="59"/>
      <c r="C190" s="92" t="s">
        <v>160</v>
      </c>
      <c r="D190" s="61"/>
      <c r="E190" s="61"/>
      <c r="F190" s="61"/>
      <c r="G190" s="61"/>
      <c r="H190" s="219"/>
      <c r="I190" s="219"/>
      <c r="J190" s="63"/>
      <c r="K190" s="88"/>
      <c r="L190" s="67"/>
    </row>
    <row r="191" spans="2:12" s="28" customFormat="1" ht="20.100000000000001" customHeight="1" x14ac:dyDescent="0.25">
      <c r="B191" s="59"/>
      <c r="C191" s="92" t="s">
        <v>161</v>
      </c>
      <c r="D191" s="61"/>
      <c r="E191" s="61"/>
      <c r="F191" s="61"/>
      <c r="G191" s="61"/>
      <c r="H191" s="219"/>
      <c r="I191" s="219"/>
      <c r="J191" s="63"/>
      <c r="K191" s="88"/>
      <c r="L191" s="67"/>
    </row>
    <row r="192" spans="2:12" s="28" customFormat="1" ht="20.100000000000001" customHeight="1" x14ac:dyDescent="0.25">
      <c r="B192" s="59"/>
      <c r="C192" s="61" t="s">
        <v>162</v>
      </c>
      <c r="D192" s="61"/>
      <c r="E192" s="61"/>
      <c r="F192" s="61"/>
      <c r="G192" s="61"/>
      <c r="H192" s="219"/>
      <c r="I192" s="219"/>
      <c r="J192" s="63"/>
      <c r="K192" s="88"/>
      <c r="L192" s="67"/>
    </row>
    <row r="193" spans="2:12" s="28" customFormat="1" ht="20.100000000000001" customHeight="1" thickBot="1" x14ac:dyDescent="0.3">
      <c r="B193" s="59"/>
      <c r="C193" s="61" t="s">
        <v>163</v>
      </c>
      <c r="D193" s="61"/>
      <c r="E193" s="61"/>
      <c r="F193" s="61"/>
      <c r="G193" s="61"/>
      <c r="H193" s="219" t="s">
        <v>85</v>
      </c>
      <c r="I193" s="219"/>
      <c r="J193" s="63">
        <f>J186</f>
        <v>1906</v>
      </c>
      <c r="K193" s="88"/>
      <c r="L193" s="58"/>
    </row>
    <row r="194" spans="2:12" s="28" customFormat="1" ht="20.100000000000001" customHeight="1" x14ac:dyDescent="0.25">
      <c r="B194" s="103">
        <v>403</v>
      </c>
      <c r="C194" s="31" t="s">
        <v>164</v>
      </c>
      <c r="D194" s="197"/>
      <c r="E194" s="31"/>
      <c r="F194" s="31"/>
      <c r="G194" s="31"/>
      <c r="H194" s="220"/>
      <c r="I194" s="38"/>
      <c r="J194" s="37"/>
      <c r="K194" s="106"/>
      <c r="L194" s="196"/>
    </row>
    <row r="195" spans="2:12" s="28" customFormat="1" ht="20.100000000000001" customHeight="1" x14ac:dyDescent="0.25">
      <c r="B195" s="70"/>
      <c r="C195" s="72" t="s">
        <v>165</v>
      </c>
      <c r="D195" s="107"/>
      <c r="E195" s="72"/>
      <c r="F195" s="61"/>
      <c r="G195" s="61"/>
      <c r="H195" s="221" t="s">
        <v>24</v>
      </c>
      <c r="I195" s="221"/>
      <c r="J195" s="74">
        <v>1</v>
      </c>
      <c r="K195" s="77"/>
      <c r="L195" s="58"/>
    </row>
    <row r="196" spans="2:12" s="28" customFormat="1" ht="20.100000000000001" customHeight="1" x14ac:dyDescent="0.25">
      <c r="B196" s="59">
        <v>404</v>
      </c>
      <c r="C196" s="81" t="s">
        <v>166</v>
      </c>
      <c r="D196" s="198"/>
      <c r="E196" s="199"/>
      <c r="F196" s="79"/>
      <c r="G196" s="80"/>
      <c r="H196" s="219"/>
      <c r="I196" s="219"/>
      <c r="J196" s="63"/>
      <c r="K196" s="88"/>
      <c r="L196" s="67"/>
    </row>
    <row r="197" spans="2:12" s="28" customFormat="1" ht="20.100000000000001" customHeight="1" x14ac:dyDescent="0.25">
      <c r="B197" s="59"/>
      <c r="C197" s="61" t="s">
        <v>167</v>
      </c>
      <c r="D197" s="92"/>
      <c r="E197" s="61"/>
      <c r="F197" s="61"/>
      <c r="G197" s="61"/>
      <c r="H197" s="219"/>
      <c r="I197" s="219"/>
      <c r="J197" s="63"/>
      <c r="K197" s="88"/>
      <c r="L197" s="67"/>
    </row>
    <row r="198" spans="2:12" s="28" customFormat="1" ht="20.100000000000001" customHeight="1" x14ac:dyDescent="0.25">
      <c r="B198" s="59"/>
      <c r="C198" s="61" t="s">
        <v>168</v>
      </c>
      <c r="D198" s="92"/>
      <c r="E198" s="61"/>
      <c r="F198" s="61"/>
      <c r="G198" s="61"/>
      <c r="H198" s="219"/>
      <c r="I198" s="219"/>
      <c r="J198" s="63"/>
      <c r="K198" s="88"/>
      <c r="L198" s="67"/>
    </row>
    <row r="199" spans="2:12" s="28" customFormat="1" ht="20.100000000000001" customHeight="1" thickBot="1" x14ac:dyDescent="0.3">
      <c r="B199" s="95"/>
      <c r="C199" s="150" t="s">
        <v>169</v>
      </c>
      <c r="D199" s="200"/>
      <c r="E199" s="201"/>
      <c r="F199" s="201"/>
      <c r="G199" s="202"/>
      <c r="H199" s="222" t="s">
        <v>24</v>
      </c>
      <c r="I199" s="222"/>
      <c r="J199" s="99">
        <v>1</v>
      </c>
      <c r="K199" s="102"/>
      <c r="L199" s="58"/>
    </row>
    <row r="200" spans="2:12" s="28" customFormat="1" ht="20.25" customHeight="1" thickBot="1" x14ac:dyDescent="0.3">
      <c r="B200" s="178"/>
      <c r="C200" s="61"/>
      <c r="D200" s="61"/>
      <c r="E200" s="61"/>
      <c r="F200" s="61"/>
      <c r="G200" s="61"/>
      <c r="H200" s="66"/>
      <c r="I200" s="66"/>
      <c r="J200" s="66"/>
      <c r="K200" s="195"/>
      <c r="L200" s="48"/>
    </row>
    <row r="201" spans="2:12" ht="41.25" customHeight="1" x14ac:dyDescent="0.25">
      <c r="B201" s="223"/>
      <c r="C201" s="224" t="s">
        <v>170</v>
      </c>
      <c r="D201" s="225"/>
      <c r="E201" s="225"/>
      <c r="F201" s="225"/>
      <c r="G201" s="225"/>
      <c r="H201" s="226"/>
      <c r="I201" s="226"/>
      <c r="J201" s="226"/>
      <c r="K201" s="226"/>
      <c r="L201" s="235"/>
    </row>
    <row r="202" spans="2:12" ht="50.25" customHeight="1" x14ac:dyDescent="0.25">
      <c r="B202" s="227"/>
      <c r="C202" s="228" t="s">
        <v>171</v>
      </c>
      <c r="D202" s="229"/>
      <c r="E202" s="229"/>
      <c r="F202" s="229"/>
      <c r="G202" s="229"/>
      <c r="H202" s="230"/>
      <c r="I202" s="230"/>
      <c r="J202" s="230"/>
      <c r="K202" s="230"/>
      <c r="L202" s="236"/>
    </row>
    <row r="203" spans="2:12" ht="54" customHeight="1" thickBot="1" x14ac:dyDescent="0.3">
      <c r="B203" s="231"/>
      <c r="C203" s="232" t="s">
        <v>172</v>
      </c>
      <c r="D203" s="233"/>
      <c r="E203" s="233"/>
      <c r="F203" s="233"/>
      <c r="G203" s="233"/>
      <c r="H203" s="234"/>
      <c r="I203" s="234"/>
      <c r="J203" s="234"/>
      <c r="K203" s="234"/>
      <c r="L203" s="237"/>
    </row>
    <row r="205" spans="2:12" ht="18" x14ac:dyDescent="0.25">
      <c r="B205" s="244" t="s">
        <v>189</v>
      </c>
    </row>
  </sheetData>
  <mergeCells count="5">
    <mergeCell ref="B1:L1"/>
    <mergeCell ref="B2:L2"/>
    <mergeCell ref="B3:L3"/>
    <mergeCell ref="C168:G168"/>
    <mergeCell ref="C174:G174"/>
  </mergeCells>
  <pageMargins left="0.78740157480314965" right="0.19685039370078741" top="0.98425196850393704" bottom="0.98425196850393704" header="0.51181102362204722" footer="0.51181102362204722"/>
  <pageSetup paperSize="9" scale="58" orientation="portrait" r:id="rId1"/>
  <headerFooter alignWithMargins="0"/>
  <rowBreaks count="3" manualBreakCount="3">
    <brk id="60" max="11" man="1"/>
    <brk id="118" max="11" man="1"/>
    <brk id="17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Bpu(IFMTRL Aéoroprt)</vt:lpstr>
      <vt:lpstr>'Bpu(IFMTRL Aéoroprt)'!Impression_des_titres</vt:lpstr>
      <vt:lpstr>'Bpu(IFMTRL Aéoroprt)'!Zone_d_impression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FOUAD-HASSAN GUESSOUS</dc:creator>
  <cp:lastModifiedBy>GUESSOUS FOUAD-HASSAN</cp:lastModifiedBy>
  <cp:lastPrinted>2020-08-12T13:46:57Z</cp:lastPrinted>
  <dcterms:created xsi:type="dcterms:W3CDTF">2020-07-21T13:54:39Z</dcterms:created>
  <dcterms:modified xsi:type="dcterms:W3CDTF">2020-08-12T13:49:40Z</dcterms:modified>
</cp:coreProperties>
</file>