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que D asmaa\DATA\Lancement 2021\AO 288-2021\DCE AO 288-2021 VM1\"/>
    </mc:Choice>
  </mc:AlternateContent>
  <bookViews>
    <workbookView xWindow="-105" yWindow="-105" windowWidth="23250" windowHeight="12570" tabRatio="571"/>
  </bookViews>
  <sheets>
    <sheet name="BORDEREAU DES PRIX" sheetId="12" r:id="rId1"/>
    <sheet name="AXE-2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___________________R">[1]AN2!#REF!</definedName>
    <definedName name="_______________NA1">#REF!</definedName>
    <definedName name="_______________NA2">#REF!</definedName>
    <definedName name="_______________NA3">#REF!</definedName>
    <definedName name="_______________R">[1]AN2!#REF!</definedName>
    <definedName name="______________R">[2]AN2!#REF!</definedName>
    <definedName name="_____________NA1">#REF!</definedName>
    <definedName name="_____________NA2">#REF!</definedName>
    <definedName name="_____________NA3">#REF!</definedName>
    <definedName name="____________MM1">[3]AN2!#REF!</definedName>
    <definedName name="____________NA1">#REF!</definedName>
    <definedName name="____________NA2">#REF!</definedName>
    <definedName name="____________NA3">#REF!</definedName>
    <definedName name="____________R">[4]AN2!#REF!</definedName>
    <definedName name="___________NA1">'[5] G,O A'!#REF!</definedName>
    <definedName name="___________NA2">'[5] G,O A'!#REF!</definedName>
    <definedName name="___________NA3">'[5] G,O A'!#REF!</definedName>
    <definedName name="___________nba1">#REF!</definedName>
    <definedName name="___________R">[2]AN2!#REF!</definedName>
    <definedName name="__________MM1">[3]AN2!#REF!</definedName>
    <definedName name="_________MM1">[3]AN2!#REF!</definedName>
    <definedName name="_________nba1">#REF!</definedName>
    <definedName name="_________R">[2]AN2!#REF!</definedName>
    <definedName name="________deb1">#REF!</definedName>
    <definedName name="________dec1">#REF!</definedName>
    <definedName name="________dec2">#REF!</definedName>
    <definedName name="________dec3">#REF!</definedName>
    <definedName name="________dee1">#REF!</definedName>
    <definedName name="________dee2">#REF!</definedName>
    <definedName name="________dee3">#REF!</definedName>
    <definedName name="________MM1">[3]AN2!#REF!</definedName>
    <definedName name="________NA1">'[5] G,O A'!#REF!</definedName>
    <definedName name="________NA2">'[5] G,O A'!#REF!</definedName>
    <definedName name="________NA3">'[5] G,O A'!#REF!</definedName>
    <definedName name="________NB1">#REF!</definedName>
    <definedName name="________NB2">#REF!</definedName>
    <definedName name="________NB3">#REF!</definedName>
    <definedName name="________nba1">#REF!</definedName>
    <definedName name="________R">[2]AN2!#REF!</definedName>
    <definedName name="________SB1">#REF!</definedName>
    <definedName name="________SB2">#REF!</definedName>
    <definedName name="________SB3">#REF!</definedName>
    <definedName name="_______deb1">#REF!</definedName>
    <definedName name="_______dec1">#REF!</definedName>
    <definedName name="_______dec2">#REF!</definedName>
    <definedName name="_______dec3">#REF!</definedName>
    <definedName name="_______dee1">#REF!</definedName>
    <definedName name="_______dee2">#REF!</definedName>
    <definedName name="_______dee3">#REF!</definedName>
    <definedName name="_______NA1">'[5] G,O A'!#REF!</definedName>
    <definedName name="_______NA2">'[5] G,O A'!#REF!</definedName>
    <definedName name="_______NA3">'[5] G,O A'!#REF!</definedName>
    <definedName name="_______NB1">#REF!</definedName>
    <definedName name="_______NB2">#REF!</definedName>
    <definedName name="_______NB3">#REF!</definedName>
    <definedName name="_______nba1">#REF!</definedName>
    <definedName name="_______R">[6]AN2!#REF!</definedName>
    <definedName name="_______SB1">#REF!</definedName>
    <definedName name="_______SB2">#REF!</definedName>
    <definedName name="_______SB3">#REF!</definedName>
    <definedName name="______deb1">#REF!</definedName>
    <definedName name="______dec1">#REF!</definedName>
    <definedName name="______dec2">#REF!</definedName>
    <definedName name="______dec3">#REF!</definedName>
    <definedName name="______dee1">#REF!</definedName>
    <definedName name="______dee2">#REF!</definedName>
    <definedName name="______dee3">#REF!</definedName>
    <definedName name="______MM1">[3]AN2!#REF!</definedName>
    <definedName name="______NA1">'[5] G,O A'!#REF!</definedName>
    <definedName name="______NA2">'[5] G,O A'!#REF!</definedName>
    <definedName name="______NA3">'[5] G,O A'!#REF!</definedName>
    <definedName name="______NB1">#REF!</definedName>
    <definedName name="______NB2">#REF!</definedName>
    <definedName name="______NB3">#REF!</definedName>
    <definedName name="______R">[2]AN2!#REF!</definedName>
    <definedName name="______SB1">#REF!</definedName>
    <definedName name="______SB2">#REF!</definedName>
    <definedName name="______SB3">#REF!</definedName>
    <definedName name="_____deb1">#REF!</definedName>
    <definedName name="_____DEB3">#REF!</definedName>
    <definedName name="_____deb5">#REF!</definedName>
    <definedName name="_____deb6">#REF!</definedName>
    <definedName name="_____deb8">#REF!</definedName>
    <definedName name="_____dec1">#REF!</definedName>
    <definedName name="_____dec2">#REF!</definedName>
    <definedName name="_____dec3">#REF!</definedName>
    <definedName name="_____dee1">#REF!</definedName>
    <definedName name="_____dee2">#REF!</definedName>
    <definedName name="_____dee3">#REF!</definedName>
    <definedName name="_____MM1">[7]AN2!#REF!</definedName>
    <definedName name="_____NA1">'[5] G,O A'!#REF!</definedName>
    <definedName name="_____NA2">'[5] G,O A'!#REF!</definedName>
    <definedName name="_____NA3">'[5] G,O A'!#REF!</definedName>
    <definedName name="_____NB1">#REF!</definedName>
    <definedName name="_____NB2">#REF!</definedName>
    <definedName name="_____NB3">#REF!</definedName>
    <definedName name="_____nba1">#REF!</definedName>
    <definedName name="_____R">[4]AN2!#REF!</definedName>
    <definedName name="_____SB1">#REF!</definedName>
    <definedName name="_____SB2">#REF!</definedName>
    <definedName name="_____SB3">#REF!</definedName>
    <definedName name="_____SEB3">#REF!</definedName>
    <definedName name="_____seb5">#REF!</definedName>
    <definedName name="_____seb6">#REF!</definedName>
    <definedName name="_____seb8">#REF!</definedName>
    <definedName name="____deb1">#REF!</definedName>
    <definedName name="____DEB3">#REF!</definedName>
    <definedName name="____deb5">#REF!</definedName>
    <definedName name="____deb6">#REF!</definedName>
    <definedName name="____deb8">#REF!</definedName>
    <definedName name="____dec1">#REF!</definedName>
    <definedName name="____dec2">#REF!</definedName>
    <definedName name="____dec3">#REF!</definedName>
    <definedName name="____dee1">#REF!</definedName>
    <definedName name="____dee2">#REF!</definedName>
    <definedName name="____dee3">#REF!</definedName>
    <definedName name="____MM1">[3]AN2!#REF!</definedName>
    <definedName name="____NA1">'[5] G,O A'!#REF!</definedName>
    <definedName name="____NA2">'[5] G,O A'!#REF!</definedName>
    <definedName name="____NA3">'[5] G,O A'!#REF!</definedName>
    <definedName name="____NB1">#REF!</definedName>
    <definedName name="____NB2">#REF!</definedName>
    <definedName name="____NB3">#REF!</definedName>
    <definedName name="____R">[2]AN2!#REF!</definedName>
    <definedName name="____SB1">#REF!</definedName>
    <definedName name="____SB2">#REF!</definedName>
    <definedName name="____SB3">#REF!</definedName>
    <definedName name="____SEB3">#REF!</definedName>
    <definedName name="____seb5">#REF!</definedName>
    <definedName name="____seb6">#REF!</definedName>
    <definedName name="____seb8">#REF!</definedName>
    <definedName name="____tr20">#REF!</definedName>
    <definedName name="___deb1">#REF!</definedName>
    <definedName name="___DEB3">#REF!</definedName>
    <definedName name="___deb5">#REF!</definedName>
    <definedName name="___deb6">#REF!</definedName>
    <definedName name="___deb8">#REF!</definedName>
    <definedName name="___dec1">#REF!</definedName>
    <definedName name="___dec2">#REF!</definedName>
    <definedName name="___dec3">#REF!</definedName>
    <definedName name="___dee1">#REF!</definedName>
    <definedName name="___dee2">#REF!</definedName>
    <definedName name="___dee3">#REF!</definedName>
    <definedName name="___MM1">[3]AN2!#REF!</definedName>
    <definedName name="___NA1">'[5] G,O A'!#REF!</definedName>
    <definedName name="___NA2">'[5] G,O A'!#REF!</definedName>
    <definedName name="___NA3">'[5] G,O A'!#REF!</definedName>
    <definedName name="___NB1">#REF!</definedName>
    <definedName name="___NB2">#REF!</definedName>
    <definedName name="___NB3">#REF!</definedName>
    <definedName name="___nba1">#REF!</definedName>
    <definedName name="___r">#REF!</definedName>
    <definedName name="___SB1">#REF!</definedName>
    <definedName name="___SB2">#REF!</definedName>
    <definedName name="___SB3">#REF!</definedName>
    <definedName name="___SEB3">#REF!</definedName>
    <definedName name="___seb5">#REF!</definedName>
    <definedName name="___seb6">#REF!</definedName>
    <definedName name="___seb8">#REF!</definedName>
    <definedName name="__1c">#REF!</definedName>
    <definedName name="__1cc">#REF!</definedName>
    <definedName name="__deb1">#REF!</definedName>
    <definedName name="__DEB3">#REF!</definedName>
    <definedName name="__deb5">#REF!</definedName>
    <definedName name="__deb6">#REF!</definedName>
    <definedName name="__deb8">#REF!</definedName>
    <definedName name="__dec1">#REF!</definedName>
    <definedName name="__dec2">#REF!</definedName>
    <definedName name="__dec3">#REF!</definedName>
    <definedName name="__dee1">#REF!</definedName>
    <definedName name="__dee2">#REF!</definedName>
    <definedName name="__dee3">#REF!</definedName>
    <definedName name="__MM1">[3]AN2!#REF!</definedName>
    <definedName name="__NA1">#REF!</definedName>
    <definedName name="__NA2">#REF!</definedName>
    <definedName name="__NA3">#REF!</definedName>
    <definedName name="__NB1">#REF!</definedName>
    <definedName name="__NB2">#REF!</definedName>
    <definedName name="__NB3">#REF!</definedName>
    <definedName name="__nba1">#REF!</definedName>
    <definedName name="__r">#REF!</definedName>
    <definedName name="__SB1">#REF!</definedName>
    <definedName name="__SB2">#REF!</definedName>
    <definedName name="__SB3">#REF!</definedName>
    <definedName name="__SEB3">#REF!</definedName>
    <definedName name="__seb5">#REF!</definedName>
    <definedName name="__seb6">#REF!</definedName>
    <definedName name="__seb8">#REF!</definedName>
    <definedName name="__tat1">#REF!</definedName>
    <definedName name="__tat2">#REF!</definedName>
    <definedName name="__tot1">#REF!</definedName>
    <definedName name="__tot10">#REF!</definedName>
    <definedName name="__tot11">#REF!</definedName>
    <definedName name="__tot12">#REF!</definedName>
    <definedName name="__tot13">#REF!</definedName>
    <definedName name="__tot14">#REF!</definedName>
    <definedName name="__tot15">#REF!</definedName>
    <definedName name="__tot16">#REF!</definedName>
    <definedName name="__tot17">#REF!</definedName>
    <definedName name="__tot18">#REF!</definedName>
    <definedName name="__tot19">#REF!</definedName>
    <definedName name="__tot2">#REF!</definedName>
    <definedName name="__tot20">#REF!</definedName>
    <definedName name="__tot21">#REF!</definedName>
    <definedName name="__tot22">#REF!</definedName>
    <definedName name="__tot23">#REF!</definedName>
    <definedName name="__tot24">#REF!</definedName>
    <definedName name="__tot25">#REF!</definedName>
    <definedName name="__tot26">#REF!</definedName>
    <definedName name="__tot27">#REF!</definedName>
    <definedName name="__tot28">#REF!</definedName>
    <definedName name="__tot29">#REF!</definedName>
    <definedName name="__tot3">#REF!</definedName>
    <definedName name="__tot30">#REF!</definedName>
    <definedName name="__tot31">#REF!</definedName>
    <definedName name="__tot4">#REF!</definedName>
    <definedName name="__tot5">#REF!</definedName>
    <definedName name="__tot6">#REF!</definedName>
    <definedName name="__tot7">#REF!</definedName>
    <definedName name="__tot8">#REF!</definedName>
    <definedName name="__tot9">#REF!</definedName>
    <definedName name="__tr20">#REF!</definedName>
    <definedName name="_1">#REF!</definedName>
    <definedName name="_10">#REF!</definedName>
    <definedName name="_2">#REF!</definedName>
    <definedName name="_2c">#REF!</definedName>
    <definedName name="_3">#REF!</definedName>
    <definedName name="_3c">#REF!</definedName>
    <definedName name="_4">#REF!</definedName>
    <definedName name="_4c">#REF!</definedName>
    <definedName name="_5">#REF!</definedName>
    <definedName name="_5c">#REF!</definedName>
    <definedName name="_5p">#REF!</definedName>
    <definedName name="_6">#REF!</definedName>
    <definedName name="_7">#REF!</definedName>
    <definedName name="_8">#REF!</definedName>
    <definedName name="_8c">#REF!</definedName>
    <definedName name="_9">#REF!</definedName>
    <definedName name="_9c">#REF!</definedName>
    <definedName name="_C1">#REF!</definedName>
    <definedName name="_deb1">#REF!</definedName>
    <definedName name="_DEB3">#REF!</definedName>
    <definedName name="_deb5">#REF!</definedName>
    <definedName name="_deb6">#REF!</definedName>
    <definedName name="_deb8">#REF!</definedName>
    <definedName name="_dec1">#REF!</definedName>
    <definedName name="_dec2">#REF!</definedName>
    <definedName name="_dec3">#REF!</definedName>
    <definedName name="_dee1">#REF!</definedName>
    <definedName name="_dee2">#REF!</definedName>
    <definedName name="_dee3">#REF!</definedName>
    <definedName name="_EST1">#REF!</definedName>
    <definedName name="_EST2">#REF!</definedName>
    <definedName name="_EST3">#REF!</definedName>
    <definedName name="_MM1">[8]AN2!#REF!</definedName>
    <definedName name="_NA1">'[5] G,O A'!#REF!</definedName>
    <definedName name="_NA2">'[5] G,O A'!#REF!</definedName>
    <definedName name="_NA3">'[5] G,O A'!#REF!</definedName>
    <definedName name="_NB1">#REF!</definedName>
    <definedName name="_NB2">#REF!</definedName>
    <definedName name="_NB3">#REF!</definedName>
    <definedName name="_nba1">#REF!</definedName>
    <definedName name="_r">#REF!</definedName>
    <definedName name="_SB1">#REF!</definedName>
    <definedName name="_SB2">#REF!</definedName>
    <definedName name="_SB3">#REF!</definedName>
    <definedName name="_SEB3">#REF!</definedName>
    <definedName name="_seb5">#REF!</definedName>
    <definedName name="_seb6">#REF!</definedName>
    <definedName name="_seb8">#REF!</definedName>
    <definedName name="_tat1">#REF!</definedName>
    <definedName name="_tat2">#REF!</definedName>
    <definedName name="_Toc424635275">#REF!</definedName>
    <definedName name="_tot1">#REF!</definedName>
    <definedName name="_tot10">#REF!</definedName>
    <definedName name="_tot11">#REF!</definedName>
    <definedName name="_tot12">#REF!</definedName>
    <definedName name="_tot13">#REF!</definedName>
    <definedName name="_tot14">#REF!</definedName>
    <definedName name="_tot15">#REF!</definedName>
    <definedName name="_tot16">#REF!</definedName>
    <definedName name="_tot17">#REF!</definedName>
    <definedName name="_tot18">#REF!</definedName>
    <definedName name="_tot19">#REF!</definedName>
    <definedName name="_tot2">#REF!</definedName>
    <definedName name="_tot20">#REF!</definedName>
    <definedName name="_tot21">#REF!</definedName>
    <definedName name="_tot22">#REF!</definedName>
    <definedName name="_tot23">#REF!</definedName>
    <definedName name="_tot24">#REF!</definedName>
    <definedName name="_tot25">#REF!</definedName>
    <definedName name="_tot26">#REF!</definedName>
    <definedName name="_tot27">#REF!</definedName>
    <definedName name="_tot28">#REF!</definedName>
    <definedName name="_tot29">#REF!</definedName>
    <definedName name="_tot3">#REF!</definedName>
    <definedName name="_tot30">#REF!</definedName>
    <definedName name="_tot31">#REF!</definedName>
    <definedName name="_tot4">#REF!</definedName>
    <definedName name="_tot5">#REF!</definedName>
    <definedName name="_tot6">#REF!</definedName>
    <definedName name="_tot7">#REF!</definedName>
    <definedName name="_tot8">#REF!</definedName>
    <definedName name="_tot9">#REF!</definedName>
    <definedName name="a">[9]AN2!#REF!</definedName>
    <definedName name="A1_">#REF!</definedName>
    <definedName name="A2_">#REF!</definedName>
    <definedName name="A3_">#REF!</definedName>
    <definedName name="A4_">#REF!</definedName>
    <definedName name="aa">#REF!</definedName>
    <definedName name="AAa">'[10]lot 7 ELEC'!#REF!</definedName>
    <definedName name="aaaaa">[6]AN2!#REF!</definedName>
    <definedName name="aaaaaa">#REF!</definedName>
    <definedName name="AAAAAANNNN">#REF!</definedName>
    <definedName name="abc">#REF!</definedName>
    <definedName name="Ac">#REF!</definedName>
    <definedName name="Ac1_">#REF!</definedName>
    <definedName name="Ac2_">#REF!</definedName>
    <definedName name="Ac3_">#REF!</definedName>
    <definedName name="Ap">#REF!</definedName>
    <definedName name="APS">[9]AN2!#REF!</definedName>
    <definedName name="aps_a_comm_elec">[11]bord.elec.annasr!#REF!</definedName>
    <definedName name="AR">#REF!</definedName>
    <definedName name="AS">'[12]récap pein '!#REF!</definedName>
    <definedName name="azerty">[13]AN2!#REF!</definedName>
    <definedName name="b">[9]AN2!#REF!</definedName>
    <definedName name="B__">#REF!</definedName>
    <definedName name="B1_">#REF!</definedName>
    <definedName name="B2_">#REF!</definedName>
    <definedName name="_xlnm.Database">#REF!</definedName>
    <definedName name="basededonnées">#REF!</definedName>
    <definedName name="bb">#REF!</definedName>
    <definedName name="BJ">[6]AN2!#REF!</definedName>
    <definedName name="bn">[4]AN2!#REF!</definedName>
    <definedName name="Bordereau">#REF!</definedName>
    <definedName name="BOU">#REF!</definedName>
    <definedName name="BP">#REF!</definedName>
    <definedName name="C_">#REF!</definedName>
    <definedName name="ccr">#REF!</definedName>
    <definedName name="ch">#REF!</definedName>
    <definedName name="CH.DIRECTEUR">#REF!</definedName>
    <definedName name="cj">#REF!</definedName>
    <definedName name="CLOISON">[14]AN2!#REF!</definedName>
    <definedName name="Coef">#REF!</definedName>
    <definedName name="COEFA">#REF!</definedName>
    <definedName name="cof">#REF!</definedName>
    <definedName name="conduits_en_tube_ICD">#REF!</definedName>
    <definedName name="conf">#REF!</definedName>
    <definedName name="Cp">#REF!</definedName>
    <definedName name="Cpc">#REF!</definedName>
    <definedName name="D">#REF!</definedName>
    <definedName name="da">#REF!</definedName>
    <definedName name="db">#REF!</definedName>
    <definedName name="Dc">#REF!</definedName>
    <definedName name="dd">#REF!</definedName>
    <definedName name="DDFDSSDSD">#REF!</definedName>
    <definedName name="dens">#REF!</definedName>
    <definedName name="DETALESTIMATIF">[15]D.E1A!#REF!</definedName>
    <definedName name="dev">#REF!</definedName>
    <definedName name="DF">#REF!</definedName>
    <definedName name="DFD">#REF!</definedName>
    <definedName name="DFDFD">#REF!</definedName>
    <definedName name="DFDFDSSD">#REF!</definedName>
    <definedName name="DFDSDS">#REF!</definedName>
    <definedName name="DFDSFSFSDFD">#REF!</definedName>
    <definedName name="DFDSSDFSD">#REF!</definedName>
    <definedName name="DFGDFGDF">#REF!</definedName>
    <definedName name="DFSDFSDFSDF">#REF!</definedName>
    <definedName name="DFSDFSF">#REF!</definedName>
    <definedName name="DGFDGDF">#REF!</definedName>
    <definedName name="dh">#REF!</definedName>
    <definedName name="dimens.COL">'[16]DimensRESEAU (2)'!$F$6</definedName>
    <definedName name="divers">#REF!</definedName>
    <definedName name="DN">#REF!</definedName>
    <definedName name="doadm">#REF!</definedName>
    <definedName name="dob">#REF!</definedName>
    <definedName name="doc">#REF!</definedName>
    <definedName name="dohe">#REF!</definedName>
    <definedName name="dotadm">#REF!</definedName>
    <definedName name="dotcamp">#REF!</definedName>
    <definedName name="dotdom">#REF!</definedName>
    <definedName name="dotind">#REF!</definedName>
    <definedName name="dotzat">#REF!</definedName>
    <definedName name="dov">#REF!</definedName>
    <definedName name="doza">#REF!</definedName>
    <definedName name="DSDFDSD">#REF!</definedName>
    <definedName name="E">#REF!</definedName>
    <definedName name="EA">#REF!</definedName>
    <definedName name="EB">#REF!</definedName>
    <definedName name="EC">#REF!</definedName>
    <definedName name="ee">#REF!</definedName>
    <definedName name="EF">#REF!</definedName>
    <definedName name="Elec">'[17]BpElecEnnasr-Géneral'!$BS$6:$BS$99</definedName>
    <definedName name="electr">'[17]BpElecEnnasr-Géneral'!$CK$6:$CK$99</definedName>
    <definedName name="electricité">'[17]BpElecEnnasr-Géneral'!$BI$6:$BI$99</definedName>
    <definedName name="Epai_Dalle_de">#REF!</definedName>
    <definedName name="er">'[10]lot 7 ELEC'!#REF!</definedName>
    <definedName name="etancheité">[18]elec!#REF!</definedName>
    <definedName name="_xlnm.Extract">#REF!</definedName>
    <definedName name="F">#REF!</definedName>
    <definedName name="F__">#REF!</definedName>
    <definedName name="F1_">#REF!</definedName>
    <definedName name="Fc">#REF!</definedName>
    <definedName name="Fc1_">#REF!</definedName>
    <definedName name="FDFFD">#REF!</definedName>
    <definedName name="FDGFDG">#REF!</definedName>
    <definedName name="FFFF">#REF!</definedName>
    <definedName name="FGFDD">#REF!</definedName>
    <definedName name="FGFDFGG">#REF!</definedName>
    <definedName name="FGFDGFDGDF">#REF!</definedName>
    <definedName name="FGFDGFGFD">#REF!</definedName>
    <definedName name="FGFFDGDF">#REF!</definedName>
    <definedName name="FGFFGFG">#REF!</definedName>
    <definedName name="FGFGFDGDF">#REF!</definedName>
    <definedName name="FGFGFF">#REF!</definedName>
    <definedName name="FGFGFGF">#REF!</definedName>
    <definedName name="FGFGFGFFGFD">#REF!</definedName>
    <definedName name="FGHFGDFGF">#REF!</definedName>
    <definedName name="_xlnm.Recorder">#REF!</definedName>
    <definedName name="Fp">#REF!</definedName>
    <definedName name="FSDDSFSDFDS">[2]AN2!#REF!</definedName>
    <definedName name="G">[4]AN2!#REF!</definedName>
    <definedName name="G.OPort">#REF!</definedName>
    <definedName name="GFDGGDF">#REF!</definedName>
    <definedName name="GFGFGFG">#REF!</definedName>
    <definedName name="GG">#REF!</definedName>
    <definedName name="GGFD">#REF!</definedName>
    <definedName name="GGGG">#REF!</definedName>
    <definedName name="GGGGG">#REF!</definedName>
    <definedName name="GGGGGG">#REF!</definedName>
    <definedName name="GHGHJG">#REF!</definedName>
    <definedName name="GJGHJGH">#REF!</definedName>
    <definedName name="GO">[19]AN2!#REF!</definedName>
    <definedName name="goaziz">#REF!</definedName>
    <definedName name="gtggs">#REF!</definedName>
    <definedName name="h">[20]AN2!#REF!</definedName>
    <definedName name="h_élév">#REF!</definedName>
    <definedName name="HAHA">#REF!</definedName>
    <definedName name="HE">#REF!</definedName>
    <definedName name="HGJGHJHG">#REF!</definedName>
    <definedName name="HH">[21]AN3!$H$6</definedName>
    <definedName name="HHHFGH">#REF!</definedName>
    <definedName name="HHJGHJ">#REF!</definedName>
    <definedName name="HJHH">#REF!</definedName>
    <definedName name="HJHHH">#REF!</definedName>
    <definedName name="HJHHHJH">#REF!</definedName>
    <definedName name="HJHHJ">#REF!</definedName>
    <definedName name="HJHHJH">#REF!</definedName>
    <definedName name="HJHHJHJ">#REF!</definedName>
    <definedName name="HJHHJHJH">#REF!</definedName>
    <definedName name="HJHJHH">#REF!</definedName>
    <definedName name="HJHJHHJH">#REF!</definedName>
    <definedName name="HJHJHJH">#REF!</definedName>
    <definedName name="Hp">#REF!</definedName>
    <definedName name="ii">[4]AN2!#REF!</definedName>
    <definedName name="III">[9]AN2!#REF!</definedName>
    <definedName name="IJHKJH">#REF!</definedName>
    <definedName name="IOIU">#REF!</definedName>
    <definedName name="JGHGH">#REF!</definedName>
    <definedName name="JHHHJH">#REF!</definedName>
    <definedName name="jj">#REF!</definedName>
    <definedName name="k">#REF!</definedName>
    <definedName name="kj">[22]AN2!#REF!</definedName>
    <definedName name="KKKKK">#REF!</definedName>
    <definedName name="KLHJKHJ">#REF!</definedName>
    <definedName name="LG">#REF!</definedName>
    <definedName name="LKLK">#REF!</definedName>
    <definedName name="LP">#REF!</definedName>
    <definedName name="LPB">#REF!</definedName>
    <definedName name="m">#REF!</definedName>
    <definedName name="MAMA">#REF!</definedName>
    <definedName name="mb">[23]AN2!#REF!</definedName>
    <definedName name="mery">[2]AN2!#REF!</definedName>
    <definedName name="mm">#REF!</definedName>
    <definedName name="MMM">#REF!</definedName>
    <definedName name="mmmmmmm">#REF!</definedName>
    <definedName name="mur">#REF!</definedName>
    <definedName name="n">#REF!</definedName>
    <definedName name="NA">#REF!</definedName>
    <definedName name="NA1B">'[24] G,O B'!$E$7</definedName>
    <definedName name="NA2B">'[24] G,O B'!$G$7</definedName>
    <definedName name="NA3B">'[24] G,O B'!$I$7</definedName>
    <definedName name="NB">#REF!</definedName>
    <definedName name="NB3R">#REF!</definedName>
    <definedName name="nbvvvvvvv">#REF!</definedName>
    <definedName name="NC">#REF!</definedName>
    <definedName name="NCbis">#REF!</definedName>
    <definedName name="ND">#REF!</definedName>
    <definedName name="NE">#REF!</definedName>
    <definedName name="NEB">'[24] G,O B'!$K$7</definedName>
    <definedName name="NF">#REF!</definedName>
    <definedName name="NFB">'[24] G,O B'!$M$7</definedName>
    <definedName name="NG">#REF!</definedName>
    <definedName name="NH">#REF!</definedName>
    <definedName name="NHbis">#REF!</definedName>
    <definedName name="NI">#REF!</definedName>
    <definedName name="NJ">#REF!</definedName>
    <definedName name="NK">#REF!</definedName>
    <definedName name="NL">#REF!</definedName>
    <definedName name="NLbis">#REF!</definedName>
    <definedName name="NM">#REF!</definedName>
    <definedName name="NMB">'[24] G,O B'!$O$7</definedName>
    <definedName name="NN">#REF!</definedName>
    <definedName name="NNbis">#REF!</definedName>
    <definedName name="NNNN">#REF!</definedName>
    <definedName name="NNNNN">#REF!</definedName>
    <definedName name="NNNNNN">#REF!</definedName>
    <definedName name="NNNNNNHHH">#REF!</definedName>
    <definedName name="NO">#REF!</definedName>
    <definedName name="NOB">'[24] G,O B'!$Q$7</definedName>
    <definedName name="NP">#REF!</definedName>
    <definedName name="NPB">'[25] G,O B'!#REF!</definedName>
    <definedName name="NQ">#REF!</definedName>
    <definedName name="NR">#REF!</definedName>
    <definedName name="NRbis">#REF!</definedName>
    <definedName name="O">#REF!</definedName>
    <definedName name="OOIUIOIO">#REF!</definedName>
    <definedName name="OOO">#REF!</definedName>
    <definedName name="OOOO">#REF!</definedName>
    <definedName name="p">[26]AN3!$K$11</definedName>
    <definedName name="P.U._TTC">#REF!</definedName>
    <definedName name="plinthe">#REF!</definedName>
    <definedName name="poteau">#REF!</definedName>
    <definedName name="PP">#REF!</definedName>
    <definedName name="PPP">#REF!</definedName>
    <definedName name="PPPP">#REF!</definedName>
    <definedName name="PS">#REF!</definedName>
    <definedName name="Q">#REF!</definedName>
    <definedName name="QQ">#REF!</definedName>
    <definedName name="QQSQSQS">#REF!</definedName>
    <definedName name="QSQQQ">#REF!</definedName>
    <definedName name="Qtité_Tot">#REF!</definedName>
    <definedName name="ratioadm">#REF!</definedName>
    <definedName name="ratioind">#REF!</definedName>
    <definedName name="Recap">#REF!</definedName>
    <definedName name="RECAVRD">#REF!</definedName>
    <definedName name="red">[27]AN2!#REF!</definedName>
    <definedName name="revesol">#REF!</definedName>
    <definedName name="rprod">#REF!</definedName>
    <definedName name="RR">[28]AN2!#REF!</definedName>
    <definedName name="RRR">#REF!</definedName>
    <definedName name="RRRRRRR">#REF!</definedName>
    <definedName name="RTRTTRR">#REF!</definedName>
    <definedName name="s">#REF!</definedName>
    <definedName name="SA">#REF!</definedName>
    <definedName name="SAR">#REF!</definedName>
    <definedName name="SB">#REF!</definedName>
    <definedName name="SB1E">#REF!</definedName>
    <definedName name="SB1F">#REF!</definedName>
    <definedName name="SB1P">#REF!</definedName>
    <definedName name="SB1R">#REF!</definedName>
    <definedName name="SB2E">#REF!</definedName>
    <definedName name="SB2F">#REF!</definedName>
    <definedName name="SB2P">#REF!</definedName>
    <definedName name="SB2R">#REF!</definedName>
    <definedName name="SB3E">#REF!</definedName>
    <definedName name="SB3F">#REF!</definedName>
    <definedName name="SB3P">#REF!</definedName>
    <definedName name="SB3R">#REF!</definedName>
    <definedName name="SC">#REF!</definedName>
    <definedName name="SCbis">#REF!</definedName>
    <definedName name="SD">#REF!</definedName>
    <definedName name="SDFSD">#REF!</definedName>
    <definedName name="SDFSDFSDFSDF">#REF!</definedName>
    <definedName name="SE">#REF!</definedName>
    <definedName name="SF">#REF!</definedName>
    <definedName name="SFSDSDSS">#REF!</definedName>
    <definedName name="SG">#REF!</definedName>
    <definedName name="SH">#REF!</definedName>
    <definedName name="SHbis">#REF!</definedName>
    <definedName name="SI">#REF!</definedName>
    <definedName name="SJ">#REF!</definedName>
    <definedName name="SK">#REF!</definedName>
    <definedName name="SL">#REF!</definedName>
    <definedName name="SLbis">#REF!</definedName>
    <definedName name="SM">#REF!</definedName>
    <definedName name="SN">#REF!</definedName>
    <definedName name="SNbis">#REF!</definedName>
    <definedName name="SO">#REF!</definedName>
    <definedName name="sol">#REF!</definedName>
    <definedName name="SONOSDB">#REF!</definedName>
    <definedName name="SP">#REF!</definedName>
    <definedName name="SQ">#REF!</definedName>
    <definedName name="SR">#REF!</definedName>
    <definedName name="SRbis">#REF!</definedName>
    <definedName name="ss">#REF!</definedName>
    <definedName name="SSS">#REF!</definedName>
    <definedName name="SSSSS">#REF!</definedName>
    <definedName name="SSSSSSSSSSSSSS">[6]AN2!#REF!</definedName>
    <definedName name="Summary">#REF!</definedName>
    <definedName name="T1_1">'[29]Nbr '!$C$17</definedName>
    <definedName name="T1_10">'[29]Nbr '!$U$17</definedName>
    <definedName name="T1_1c">'[29]Nbr '!$D$17</definedName>
    <definedName name="T1_1cc">'[29]Nbr '!$E$17</definedName>
    <definedName name="T1_2">'[29]Nbr '!$F$17</definedName>
    <definedName name="T1_2c">'[29]Nbr '!$G$17</definedName>
    <definedName name="T1_3">'[29]Nbr '!$H$17</definedName>
    <definedName name="T1_3c">'[29]Nbr '!$I$17</definedName>
    <definedName name="T1_4">'[29]Nbr '!$J$17</definedName>
    <definedName name="T1_4c">'[29]Nbr '!$K$17</definedName>
    <definedName name="T1_5">'[29]Nbr '!$L$17</definedName>
    <definedName name="T1_5c">'[29]Nbr '!$N$17</definedName>
    <definedName name="T1_5p">'[29]Nbr '!$M$17</definedName>
    <definedName name="T1_6">'[29]Nbr '!$O$17</definedName>
    <definedName name="T1_7">'[29]Nbr '!$P$17</definedName>
    <definedName name="T1_8">'[29]Nbr '!$Q$17</definedName>
    <definedName name="T1_8c">'[29]Nbr '!$R$17</definedName>
    <definedName name="T1_9">'[29]Nbr '!$S$17</definedName>
    <definedName name="T1_9c">'[29]Nbr '!$T$17</definedName>
    <definedName name="T2_1">'[29]Nbr '!$C$26</definedName>
    <definedName name="T2_10">'[29]Nbr '!$U$26</definedName>
    <definedName name="T2_1c">'[29]Nbr '!$D$26</definedName>
    <definedName name="T2_1cc">'[29]Nbr '!$E$26</definedName>
    <definedName name="T2_2">'[29]Nbr '!$F$26</definedName>
    <definedName name="T2_2c">'[29]Nbr '!$G$26</definedName>
    <definedName name="T2_3">'[29]Nbr '!$H$26</definedName>
    <definedName name="T2_3c">'[29]Nbr '!$I$26</definedName>
    <definedName name="T2_4">'[29]Nbr '!$J$26</definedName>
    <definedName name="T2_4c">'[29]Nbr '!$K$26</definedName>
    <definedName name="T2_5">'[29]Nbr '!$L$26</definedName>
    <definedName name="T2_5c">'[29]Nbr '!$N$26</definedName>
    <definedName name="T2_5p">'[29]Nbr '!$M$26</definedName>
    <definedName name="T2_6">'[29]Nbr '!$O$26</definedName>
    <definedName name="T2_7">'[29]Nbr '!$P$26</definedName>
    <definedName name="T2_8">'[29]Nbr '!$Q$26</definedName>
    <definedName name="T2_8c">'[29]Nbr '!$R$26</definedName>
    <definedName name="T2_9">'[29]Nbr '!$S$26</definedName>
    <definedName name="T2_9c">'[29]Nbr '!$T$26</definedName>
    <definedName name="T3A">'[29]Nbr '!$V$39</definedName>
    <definedName name="T3A1">'[29]Nbr '!$AB$39</definedName>
    <definedName name="T3A2">'[29]Nbr '!$AC$39</definedName>
    <definedName name="T3A3">'[29]Nbr '!$AD$39</definedName>
    <definedName name="T3A4">'[29]Nbr '!$AE$39</definedName>
    <definedName name="T3Ac">'[29]Nbr '!$W$39</definedName>
    <definedName name="T3Ac1">'[29]Nbr '!$X$39</definedName>
    <definedName name="T3Ac2">'[29]Nbr '!$Y$39</definedName>
    <definedName name="T3Ac3">'[29]Nbr '!$Z$39</definedName>
    <definedName name="T3Ap">'[29]Nbr '!$AA$39</definedName>
    <definedName name="T3B">'[29]Nbr '!$AF$39</definedName>
    <definedName name="T3B1">'[29]Nbr '!$AH$39</definedName>
    <definedName name="T3B2">'[29]Nbr '!$AI$39</definedName>
    <definedName name="T3Bap">'[29]Nbr '!$AG$39</definedName>
    <definedName name="T3C">'[29]Nbr '!$AJ$39</definedName>
    <definedName name="T3C1">'[29]Nbr '!$AL$39</definedName>
    <definedName name="T3Cp">'[29]Nbr '!$AK$39</definedName>
    <definedName name="T3Cpc">'[29]Nbr '!$AV$39</definedName>
    <definedName name="T3D">'[29]Nbr '!$AM$39</definedName>
    <definedName name="T3Dc">'[29]Nbr '!$AU$39</definedName>
    <definedName name="T3E">'[29]Nbr '!$AN$39</definedName>
    <definedName name="T3F">'[29]Nbr '!$AO$39</definedName>
    <definedName name="T3F1">'[29]Nbr '!$AT$39</definedName>
    <definedName name="T3Fap">'[29]Nbr '!$AS$39</definedName>
    <definedName name="T3Fc">'[29]Nbr '!$AP$39</definedName>
    <definedName name="T3Fc1">'[29]Nbr '!$AQ$39</definedName>
    <definedName name="T3Fp">'[29]Nbr '!$AR$39</definedName>
    <definedName name="T4A">'[29]Nbr '!$V$45</definedName>
    <definedName name="T4A1">'[29]Nbr '!$AB$45</definedName>
    <definedName name="T4A2">'[29]Nbr '!$AC$45</definedName>
    <definedName name="T4A3">'[29]Nbr '!$AD$45</definedName>
    <definedName name="T4A4">'[29]Nbr '!$AE$45</definedName>
    <definedName name="T4Ac">'[29]Nbr '!$W$45</definedName>
    <definedName name="T4Ac1">'[29]Nbr '!$X$45</definedName>
    <definedName name="T4Ac2">'[29]Nbr '!$Y$45</definedName>
    <definedName name="T4Ac3">'[29]Nbr '!$Z$45</definedName>
    <definedName name="T4Ap">'[29]Nbr '!$AA$45</definedName>
    <definedName name="T4B">'[29]Nbr '!$AF$45</definedName>
    <definedName name="T4B_">'[29]Nbr '!$AG$45</definedName>
    <definedName name="T4B1">'[29]Nbr '!$AH$45</definedName>
    <definedName name="T4B2">'[29]Nbr '!$AI$45</definedName>
    <definedName name="T4C">'[29]Nbr '!$AJ$45</definedName>
    <definedName name="T4Cp">'[29]Nbr '!$AK$45</definedName>
    <definedName name="T4Cpc">'[29]Nbr '!$AV$45</definedName>
    <definedName name="T4D">'[29]Nbr '!$AM$45</definedName>
    <definedName name="T4Dc">'[29]Nbr '!$AU$45</definedName>
    <definedName name="T4E">'[29]Nbr '!$AN$45</definedName>
    <definedName name="T4F">'[29]Nbr '!$AO$45</definedName>
    <definedName name="T4F_">'[29]Nbr '!$AS$45</definedName>
    <definedName name="T4F1">#REF!</definedName>
    <definedName name="T4F1_">'[29]Nbr '!$AT$45</definedName>
    <definedName name="T4Fc">'[29]Nbr '!$AP$45</definedName>
    <definedName name="T4Fc1">'[29]Nbr '!$AQ$45</definedName>
    <definedName name="T4Fp">'[29]Nbr '!$AR$45</definedName>
    <definedName name="T5_C1">'[29]Nbr '!$AL$49</definedName>
    <definedName name="T5A">'[29]Nbr '!$V$49</definedName>
    <definedName name="T5A1">'[29]Nbr '!$AB$49</definedName>
    <definedName name="T5A2">'[29]Nbr '!$AC$49</definedName>
    <definedName name="T5A3">'[29]Nbr '!$AD$49</definedName>
    <definedName name="T5A4">'[29]Nbr '!$AE$49</definedName>
    <definedName name="T5Ac">'[29]Nbr '!$W$49</definedName>
    <definedName name="T5Ac1">'[29]Nbr '!$X$49</definedName>
    <definedName name="T5Ac2">'[29]Nbr '!$Y$49</definedName>
    <definedName name="T5Ac3">'[29]Nbr '!$Z$49</definedName>
    <definedName name="T5Ap">'[29]Nbr '!$AA$49</definedName>
    <definedName name="T5B">'[29]Nbr '!$AF$49</definedName>
    <definedName name="T5B_">'[29]Nbr '!$AG$49</definedName>
    <definedName name="T5B1">'[29]Nbr '!$AH$49</definedName>
    <definedName name="T5B2">'[29]Nbr '!$AI$49</definedName>
    <definedName name="T5C">'[29]Nbr '!$AJ$49</definedName>
    <definedName name="T5Cp">'[29]Nbr '!$AK$49</definedName>
    <definedName name="T5Cpc">'[29]Nbr '!$AV$49</definedName>
    <definedName name="T5D">'[29]Nbr '!$AM$49</definedName>
    <definedName name="T5Dc">'[29]Nbr '!$AU$49</definedName>
    <definedName name="T5E">'[29]Nbr '!$AN$49</definedName>
    <definedName name="T5F">'[29]Nbr '!$AO$49</definedName>
    <definedName name="T5F_">'[29]Nbr '!$AS$49</definedName>
    <definedName name="T5F1">'[29]Nbr '!$AT$49</definedName>
    <definedName name="T5Fc">'[29]Nbr '!$AP$49</definedName>
    <definedName name="T5Fc1">'[29]Nbr '!$AQ$49</definedName>
    <definedName name="T5Fp">'[29]Nbr '!$AR$49</definedName>
    <definedName name="T6_C1">'[29]Nbr '!$AL$55</definedName>
    <definedName name="T6A">'[29]Nbr '!$V$55</definedName>
    <definedName name="T6A1">'[29]Nbr '!$AB$55</definedName>
    <definedName name="T6A2">'[29]Nbr '!$AC$55</definedName>
    <definedName name="T6A3">'[29]Nbr '!$AD$55</definedName>
    <definedName name="T6A4">'[29]Nbr '!$AE$55</definedName>
    <definedName name="T6Ac">'[29]Nbr '!$W$55</definedName>
    <definedName name="T6Ac1">'[29]Nbr '!$X$55</definedName>
    <definedName name="T6Ac2">'[29]Nbr '!$Y$55</definedName>
    <definedName name="T6Ac3">'[29]Nbr '!$Z$55</definedName>
    <definedName name="T6Ap">'[29]Nbr '!$AA$55</definedName>
    <definedName name="T6B">'[29]Nbr '!$AF$55</definedName>
    <definedName name="T6B_">'[29]Nbr '!$AG$55</definedName>
    <definedName name="T6B1">'[29]Nbr '!$AH$55</definedName>
    <definedName name="T6B2">'[29]Nbr '!$AI$55</definedName>
    <definedName name="T6C">'[29]Nbr '!$AJ$55</definedName>
    <definedName name="T6Cp">'[29]Nbr '!$AK$55</definedName>
    <definedName name="T6Cpc">'[29]Nbr '!$AV$55</definedName>
    <definedName name="T6D">'[29]Nbr '!$AM$55</definedName>
    <definedName name="T6Dc">'[29]Nbr '!$AU$55</definedName>
    <definedName name="T6E">'[29]Nbr '!$AN$55</definedName>
    <definedName name="T6F">'[29]Nbr '!$AO$55</definedName>
    <definedName name="T6F_">'[29]Nbr '!$AS$55</definedName>
    <definedName name="T6F1">'[29]Nbr '!$AT$55</definedName>
    <definedName name="T6Fc">'[29]Nbr '!$AP$55</definedName>
    <definedName name="T6Fc1">'[29]Nbr '!$AQ$55</definedName>
    <definedName name="T6Fp">'[29]Nbr '!$AR$55</definedName>
    <definedName name="T7_C1">'[29]Nbr '!$AL$61</definedName>
    <definedName name="T7A">'[29]Nbr '!$V$61</definedName>
    <definedName name="T7A1">'[29]Nbr '!$AB$61</definedName>
    <definedName name="T7A2">'[29]Nbr '!$AC$61</definedName>
    <definedName name="T7A3">'[29]Nbr '!$AD$61</definedName>
    <definedName name="T7A4">'[29]Nbr '!$AE$61</definedName>
    <definedName name="T7Ac">'[29]Nbr '!$W$61</definedName>
    <definedName name="T7Ac1">'[29]Nbr '!$X$61</definedName>
    <definedName name="T7Ac2">'[29]Nbr '!$Y$61</definedName>
    <definedName name="T7Ac3">'[29]Nbr '!$Z$61</definedName>
    <definedName name="T7Ap">'[29]Nbr '!$AA$61</definedName>
    <definedName name="T7B">'[29]Nbr '!$AF$61</definedName>
    <definedName name="T7B_">'[29]Nbr '!$AG$61</definedName>
    <definedName name="T7B1">'[29]Nbr '!$AH$61</definedName>
    <definedName name="T7B2">'[29]Nbr '!$AI$61</definedName>
    <definedName name="T7C">'[29]Nbr '!$AJ$61</definedName>
    <definedName name="T7Cp">'[29]Nbr '!$AK$61</definedName>
    <definedName name="T7Cpc">'[29]Nbr '!$AV$61</definedName>
    <definedName name="T7D">'[29]Nbr '!$AM$61</definedName>
    <definedName name="T7Dc">'[29]Nbr '!$AU$61</definedName>
    <definedName name="T7E">'[29]Nbr '!$AN$61</definedName>
    <definedName name="T7F">'[29]Nbr '!$AO$61</definedName>
    <definedName name="T7F_">'[29]Nbr '!$AS$61</definedName>
    <definedName name="T7F1">'[29]Nbr '!$AT$61</definedName>
    <definedName name="T7Fc">'[29]Nbr '!$AP$61</definedName>
    <definedName name="T7Fc1">'[29]Nbr '!$AQ$61</definedName>
    <definedName name="T7Fp">'[29]Nbr '!$AR$61</definedName>
    <definedName name="T8_1">'[29]Nbr '!$C$68</definedName>
    <definedName name="T8_10">'[29]Nbr '!$U$68</definedName>
    <definedName name="T8_1c">'[29]Nbr '!$D$68</definedName>
    <definedName name="T8_1cc">'[29]Nbr '!$E$68</definedName>
    <definedName name="T8_2">'[29]Nbr '!$F$68</definedName>
    <definedName name="T8_2c">'[29]Nbr '!$G$68</definedName>
    <definedName name="T8_3">'[29]Nbr '!$H$68</definedName>
    <definedName name="T8_3c">'[29]Nbr '!$I$68</definedName>
    <definedName name="T8_4">'[29]Nbr '!$J$68</definedName>
    <definedName name="T8_4c">'[29]Nbr '!$K$68</definedName>
    <definedName name="T8_5">'[29]Nbr '!$L$68</definedName>
    <definedName name="T8_5c">'[29]Nbr '!$N$68</definedName>
    <definedName name="T8_5p">'[29]Nbr '!$M$68</definedName>
    <definedName name="T8_6">'[29]Nbr '!$O$68</definedName>
    <definedName name="T8_7">'[29]Nbr '!$P$68</definedName>
    <definedName name="T8_8">'[29]Nbr '!$Q$68</definedName>
    <definedName name="T8_8c">'[29]Nbr '!$R$68</definedName>
    <definedName name="T8_9">'[29]Nbr '!$S$68</definedName>
    <definedName name="T8_9c">'[29]Nbr '!$T$68</definedName>
    <definedName name="T9_1">'[29]Nbr '!$C$75</definedName>
    <definedName name="T9_10">'[29]Nbr '!$U$75</definedName>
    <definedName name="T9_1c">'[29]Nbr '!$D$75</definedName>
    <definedName name="T9_1cc">'[29]Nbr '!$E$75</definedName>
    <definedName name="T9_2">'[29]Nbr '!$F$75</definedName>
    <definedName name="T9_2c">'[29]Nbr '!$G$75</definedName>
    <definedName name="T9_3">'[29]Nbr '!$H$75</definedName>
    <definedName name="T9_3c">'[29]Nbr '!$I$75</definedName>
    <definedName name="T9_4">'[29]Nbr '!$J$75</definedName>
    <definedName name="T9_4c">'[29]Nbr '!$K$75</definedName>
    <definedName name="T9_5">'[29]Nbr '!$L$75</definedName>
    <definedName name="T9_5c">'[29]Nbr '!$N$75</definedName>
    <definedName name="T9_5p">'[29]Nbr '!$M$75</definedName>
    <definedName name="T9_6">'[29]Nbr '!$O$75</definedName>
    <definedName name="T9_7">'[29]Nbr '!$P$75</definedName>
    <definedName name="T9_8">'[29]Nbr '!$Q$75</definedName>
    <definedName name="T9_8c">'[29]Nbr '!$R$75</definedName>
    <definedName name="T9_9">'[29]Nbr '!$S$75</definedName>
    <definedName name="T9_9c">'[29]Nbr '!$T$75</definedName>
    <definedName name="ta">#REF!</definedName>
    <definedName name="tayeb">#REF!</definedName>
    <definedName name="TB4_C1">'[29]Nbr '!$AL$45</definedName>
    <definedName name="TOTAHT">#REF!</definedName>
    <definedName name="TOTALHT">#REF!</definedName>
    <definedName name="TR1o">#REF!</definedName>
    <definedName name="TR2o">#REF!</definedName>
    <definedName name="TR3o">#REF!</definedName>
    <definedName name="TR5biso">#REF!</definedName>
    <definedName name="TR5bo">#REF!</definedName>
    <definedName name="tt">[30]AN3!$H$6</definedName>
    <definedName name="TTTTEE">#REF!</definedName>
    <definedName name="typ">#REF!</definedName>
    <definedName name="TYTYTYT">#REF!</definedName>
    <definedName name="U">#REF!</definedName>
    <definedName name="UJKKJKJ">'[25] G,O B'!#REF!</definedName>
    <definedName name="UOIOI">#REF!</definedName>
    <definedName name="UOOUI">#REF!</definedName>
    <definedName name="UYUYRERTSD">#REF!</definedName>
    <definedName name="V">[9]AN2!#REF!</definedName>
    <definedName name="vvvvvvvvv">#REF!</definedName>
    <definedName name="W">#REF!</definedName>
    <definedName name="ww">#REF!</definedName>
    <definedName name="WWWX">#REF!</definedName>
    <definedName name="WXWW">[28]AN2!#REF!</definedName>
    <definedName name="WXWWW">#REF!</definedName>
    <definedName name="WXWWWX">#REF!</definedName>
    <definedName name="WXWWX">[27]AN2!#REF!</definedName>
    <definedName name="WXWWXW">#REF!</definedName>
    <definedName name="WXWXWW">#REF!</definedName>
    <definedName name="WXWXWX">#REF!</definedName>
    <definedName name="x">#REF!</definedName>
    <definedName name="XWWXW">#REF!</definedName>
    <definedName name="XWXWWXW">#REF!</definedName>
    <definedName name="XWXWXW">#REF!</definedName>
    <definedName name="XWXWXWXW">#REF!</definedName>
    <definedName name="xx">#REF!</definedName>
    <definedName name="y">#REF!</definedName>
    <definedName name="YTYTYTYT">#REF!</definedName>
    <definedName name="YY">#REF!</definedName>
    <definedName name="Z">#REF!</definedName>
    <definedName name="ZHANI">#REF!</definedName>
    <definedName name="_xlnm.Print_Area" localSheetId="1">'AXE-2'!$A$1:$F$23</definedName>
    <definedName name="_xlnm.Print_Area" localSheetId="0">'BORDEREAU DES PRIX'!$A$1:$F$120</definedName>
    <definedName name="zz">#REF!</definedName>
    <definedName name="zzz">#REF!</definedName>
    <definedName name="zzzzzzzzzzzz">'[10]lot 7 ELEC'!#REF!</definedName>
    <definedName name="zzzzzzzzzzzzzzzz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4" i="12" l="1"/>
  <c r="F106" i="12" l="1"/>
  <c r="F108" i="12"/>
  <c r="F110" i="12"/>
  <c r="F112" i="12"/>
  <c r="F116" i="12" l="1"/>
  <c r="F104" i="12"/>
  <c r="D54" i="12"/>
  <c r="F74" i="12" l="1"/>
  <c r="F48" i="12"/>
  <c r="F42" i="12" l="1"/>
  <c r="F63" i="12"/>
  <c r="F18" i="12" l="1"/>
  <c r="F102" i="12"/>
  <c r="F98" i="12"/>
  <c r="F94" i="12"/>
  <c r="F92" i="12"/>
  <c r="F90" i="12"/>
  <c r="F88" i="12"/>
  <c r="F86" i="12"/>
  <c r="F84" i="12"/>
  <c r="F82" i="12"/>
  <c r="F80" i="12"/>
  <c r="F78" i="12"/>
  <c r="F76" i="12"/>
  <c r="F72" i="12"/>
  <c r="F69" i="12"/>
  <c r="F65" i="12"/>
  <c r="F61" i="12"/>
  <c r="F59" i="12"/>
  <c r="F57" i="12"/>
  <c r="F52" i="12"/>
  <c r="F46" i="12"/>
  <c r="F44" i="12"/>
  <c r="F40" i="12"/>
  <c r="F38" i="12"/>
  <c r="F34" i="12"/>
  <c r="F32" i="12"/>
  <c r="F30" i="12"/>
  <c r="F28" i="12"/>
  <c r="F26" i="12"/>
  <c r="F24" i="12"/>
  <c r="F22" i="12"/>
  <c r="F20" i="12"/>
  <c r="F16" i="12"/>
  <c r="F14" i="12"/>
  <c r="F12" i="12"/>
  <c r="F10" i="12"/>
  <c r="F117" i="12" l="1"/>
  <c r="F35" i="12"/>
  <c r="F95" i="12"/>
  <c r="F54" i="12"/>
  <c r="F50" i="12"/>
  <c r="F66" i="12" l="1"/>
  <c r="F118" i="12" s="1"/>
  <c r="F119" i="12" s="1"/>
  <c r="F120" i="12" s="1"/>
  <c r="F11" i="2" l="1"/>
  <c r="F12" i="2"/>
  <c r="F13" i="2"/>
  <c r="F14" i="2"/>
  <c r="F16" i="2"/>
  <c r="F17" i="2"/>
  <c r="F18" i="2"/>
  <c r="F20" i="2"/>
  <c r="D21" i="2"/>
  <c r="D19" i="2" s="1"/>
  <c r="F19" i="2" s="1"/>
  <c r="F22" i="2"/>
  <c r="F21" i="2"/>
  <c r="F23" i="2" l="1"/>
</calcChain>
</file>

<file path=xl/sharedStrings.xml><?xml version="1.0" encoding="utf-8"?>
<sst xmlns="http://schemas.openxmlformats.org/spreadsheetml/2006/main" count="218" uniqueCount="133">
  <si>
    <t xml:space="preserve">N° Prix </t>
  </si>
  <si>
    <t xml:space="preserve">Désignation des ouvrages </t>
  </si>
  <si>
    <t xml:space="preserve">Unité </t>
  </si>
  <si>
    <t>ml</t>
  </si>
  <si>
    <t>Prix Unitaire en chiffres</t>
  </si>
  <si>
    <t xml:space="preserve">N° </t>
  </si>
  <si>
    <t>DESIGNATION DES OUVRAGES</t>
  </si>
  <si>
    <t>U</t>
  </si>
  <si>
    <t>QTE</t>
  </si>
  <si>
    <t>M3</t>
  </si>
  <si>
    <t xml:space="preserve">Projet : 
</t>
  </si>
  <si>
    <t xml:space="preserve">Phase : DCE </t>
  </si>
  <si>
    <t>SOUS LOT N°6: VOIRIE ET PARKING</t>
  </si>
  <si>
    <t xml:space="preserve">BORDEREAU DES PRIX - DETAIL ESTIMATIF </t>
  </si>
  <si>
    <t>P.U(DH)</t>
  </si>
  <si>
    <t>MT HT (DH)</t>
  </si>
  <si>
    <t>6.1</t>
  </si>
  <si>
    <t>TERRASSEMENTS GENERAUX</t>
  </si>
  <si>
    <t>6.1.1</t>
  </si>
  <si>
    <t>Décapage du terrain naturel de 0,03 m d'épaisseur</t>
  </si>
  <si>
    <t>6.1.2</t>
  </si>
  <si>
    <t>Déblais en terrain de toute nature</t>
  </si>
  <si>
    <t>6.1.3</t>
  </si>
  <si>
    <t xml:space="preserve">Remblais à partir d'emprunt </t>
  </si>
  <si>
    <t>6.1.4</t>
  </si>
  <si>
    <t>Réglage et compactage des fonds de formes</t>
  </si>
  <si>
    <t>M2</t>
  </si>
  <si>
    <t>6.2</t>
  </si>
  <si>
    <t>Chaussée et parking</t>
  </si>
  <si>
    <t>6.2.1</t>
  </si>
  <si>
    <t>Couche de fondation AC 10 cm d'épaisseur</t>
  </si>
  <si>
    <t>6.2.2</t>
  </si>
  <si>
    <t>6.2.3</t>
  </si>
  <si>
    <t>Couche d'imprégnation en cut back</t>
  </si>
  <si>
    <t>6.2.4</t>
  </si>
  <si>
    <t>Emulsion de bitume résiduel à 65%</t>
  </si>
  <si>
    <t>6.2.5</t>
  </si>
  <si>
    <t>Revêtement en enrobé dense ép.0,05 m</t>
  </si>
  <si>
    <t>Ml</t>
  </si>
  <si>
    <t>TOTAL SOUS LOT VOIRIE -HT-</t>
  </si>
  <si>
    <t>6.2.6</t>
  </si>
  <si>
    <t>Couche de fondation GNF2  20 cm d'épaisseur</t>
  </si>
  <si>
    <t>Couche de base GN1 de 20 cm d'épaisseur</t>
  </si>
  <si>
    <t>BORDURE type 4</t>
  </si>
  <si>
    <t>m²</t>
  </si>
  <si>
    <t>ML</t>
  </si>
  <si>
    <t>m3</t>
  </si>
  <si>
    <t>T</t>
  </si>
  <si>
    <t xml:space="preserve">Fourniture et pose de  candélabre  de 8 m y compris accessoires                                                                                            </t>
  </si>
  <si>
    <t xml:space="preserve">Fourniture et pose de cable d'alimentation armé  aluminium RVFV 4x10 mm2 y compris accessoirs de fixation et de raccordement                                                                                     </t>
  </si>
  <si>
    <t xml:space="preserve">Fourniture et pose de cable d'alimentation armé  aluminium RVFV 4x16 mm2 y compris accessoirs de fixation et de raccordement                                                                                       </t>
  </si>
  <si>
    <t xml:space="preserve">Regard de tirage de 0,8x0,8x1m                                                                                      </t>
  </si>
  <si>
    <t xml:space="preserve">Câble cuivre nu de 28 mm² y c équipement                                                                   </t>
  </si>
  <si>
    <t xml:space="preserve">Terrassement en Tranchée dans tous terrain de toute nature                                                                                       </t>
  </si>
  <si>
    <t xml:space="preserve">Fourniture et pose d'Armoire  de protection et  de commande d'éclairage public                                                                                                                         </t>
  </si>
  <si>
    <t xml:space="preserve">Fourniture et pose de cable d'alimentation armé  aluminium RVFV 4x25 mm2 y compris accessoirs de fixation et de raccordement                                                                                          </t>
  </si>
  <si>
    <t>TOTAL   HT</t>
  </si>
  <si>
    <t>TOTAL  TTC</t>
  </si>
  <si>
    <t>F</t>
  </si>
  <si>
    <t xml:space="preserve">      Le Forfait  : </t>
  </si>
  <si>
    <t>Terrassement en tranchées en terrain de toute nature</t>
  </si>
  <si>
    <t xml:space="preserve">       Le mètre  cube  : </t>
  </si>
  <si>
    <t>Le mètre  linéaire :</t>
  </si>
  <si>
    <t xml:space="preserve">Le mètre  linéaire : </t>
  </si>
  <si>
    <t>Confection et équipement des regards de visite type 6 DGTA</t>
  </si>
  <si>
    <t xml:space="preserve"> L'unité  : </t>
  </si>
  <si>
    <t>Confection et équipement de bouche d'égout sous trottoire type 14 DGTA</t>
  </si>
  <si>
    <t>Confection et équipement des regards à grille</t>
  </si>
  <si>
    <t xml:space="preserve"> L'unité  :  </t>
  </si>
  <si>
    <t xml:space="preserve"> L'unité  </t>
  </si>
  <si>
    <t>Mise à niveau des regards  et chambres existantes</t>
  </si>
  <si>
    <t xml:space="preserve"> L'unité  :</t>
  </si>
  <si>
    <t xml:space="preserve">Fourniture et pose des buses en PVC série 1
a-Fourniture et pose des buses en PVC   série  1  diamètre 315 mm    
</t>
  </si>
  <si>
    <t xml:space="preserve">      Le mètre  carré  </t>
  </si>
  <si>
    <t xml:space="preserve">      La tonne  </t>
  </si>
  <si>
    <t>Terrassement en masse déblais  en tout terrain</t>
  </si>
  <si>
    <t>Remlais en matériaux d'apport</t>
  </si>
  <si>
    <t xml:space="preserve"> Couche de forme en matériaux type F1</t>
  </si>
  <si>
    <t>Couche de base en GNB</t>
  </si>
  <si>
    <t>Couche  de  base  GBB 0/14 de 0,08 m d'épaisseur</t>
  </si>
  <si>
    <t>Couche  de  roulement en EB 0/10 de 0,05 d'épaisseur</t>
  </si>
  <si>
    <t>Fourniture et pose de bordures</t>
  </si>
  <si>
    <t>a- Fourniture et pose de bordure type T4</t>
  </si>
  <si>
    <t>b- Fourniture et pose de bordure type T1</t>
  </si>
  <si>
    <t>c- Fourniture et pose de bordure type I2</t>
  </si>
  <si>
    <t>LOT 300 :  ECLAIRAGE PUBLIC</t>
  </si>
  <si>
    <t xml:space="preserve">Luminaire grande taille à LED d’une puissance maximum de 100W    avec crosse                                                                                                                                            </t>
  </si>
  <si>
    <t xml:space="preserve"> Luminaire petite taille à LED d’une puissance maximum de 45W avec crosse                                                                                                                                          </t>
  </si>
  <si>
    <t xml:space="preserve"> Massif en béton  pour  candélabre                                                                                                                  </t>
  </si>
  <si>
    <r>
      <t>m</t>
    </r>
    <r>
      <rPr>
        <vertAlign val="superscript"/>
        <sz val="12"/>
        <rFont val="Arial"/>
        <family val="2"/>
      </rPr>
      <t>3</t>
    </r>
  </si>
  <si>
    <t xml:space="preserve">Quantité </t>
  </si>
  <si>
    <t>Montant Total  HT</t>
  </si>
  <si>
    <t>TOTAL LOT 300 :  ECLAIRAGE PUBLIC</t>
  </si>
  <si>
    <t>Phoenix canariensis (S50 CT90L)</t>
  </si>
  <si>
    <t>BORDEREAU DES PRIX - DETAIL ESTIMATIF</t>
  </si>
  <si>
    <t xml:space="preserve">LOT 200 :  VOIRIE </t>
  </si>
  <si>
    <t xml:space="preserve">TOTAL LOT 200 :  VOIRIE </t>
  </si>
  <si>
    <t>TOTAL TVA 20%</t>
  </si>
  <si>
    <t xml:space="preserve">
b-Fourniture et pose de buse CAO diamètre 400 mm 
</t>
  </si>
  <si>
    <t xml:space="preserve">Fourniture et pose des buses en CAO 135A
a-Fourniture et pose de buse CAO diamètre 300 mm 
</t>
  </si>
  <si>
    <t xml:space="preserve">
c-Fourniture et pose de buse CAO diamètre 500 mm 
</t>
  </si>
  <si>
    <t xml:space="preserve">
d-Fourniture et pose de buse CAO diamètre 600 mm 
</t>
  </si>
  <si>
    <t xml:space="preserve">
f-Fourniture et pose de buse CAO diamètre 1000 mm 
</t>
  </si>
  <si>
    <t xml:space="preserve">
g-Fourniture et pose de buse CAO diamètre 1200 mm 
</t>
  </si>
  <si>
    <t>Béton pour béton armé dosé à 350 kg/m3 y compris acier</t>
  </si>
  <si>
    <t xml:space="preserve">       Le mètre  cube  :  </t>
  </si>
  <si>
    <t xml:space="preserve">  L'unité  :   : </t>
  </si>
  <si>
    <t xml:space="preserve">b-Tubes annelés double paroi Ø50                                                    </t>
  </si>
  <si>
    <t xml:space="preserve"> Imprégnation et sablage</t>
  </si>
  <si>
    <t xml:space="preserve">Fourniture et pose des tubes annelés double paroi </t>
  </si>
  <si>
    <t>Fourniture et étalage de la terre végétal</t>
  </si>
  <si>
    <t>Démolition des et dépose ouvrages existants</t>
  </si>
  <si>
    <t>Couche  de  fondation de type 1 GNF1</t>
  </si>
  <si>
    <t>Couche  de  fondation  de type 2 GNF2</t>
  </si>
  <si>
    <t>Fourniture et pose de gazon (y compris réglage)</t>
  </si>
  <si>
    <t>LOT 100 : ASSAINISSEMENT</t>
  </si>
  <si>
    <t>TOTAL LOT 100 : ASSAINISSEMENT</t>
  </si>
  <si>
    <t>Ens</t>
  </si>
  <si>
    <t>TOTAL LOT 400 :  ESPACES VERTS ET  ARROSAGE</t>
  </si>
  <si>
    <t>LOT 400 :  ESPACES VERTS ET  ARROSAGE</t>
  </si>
  <si>
    <t>Regard avec trois Vannes</t>
  </si>
  <si>
    <t>Regard avec une Vanne</t>
  </si>
  <si>
    <t>Regard avec deux Vannes</t>
  </si>
  <si>
    <t>Forage d'un puits y compris équipement</t>
  </si>
  <si>
    <t>Ensemble:</t>
  </si>
  <si>
    <t>Construction du local technique</t>
  </si>
  <si>
    <t xml:space="preserve">Tuyauterie Extérieure En Polyéthylène PN16  tous diamétres </t>
  </si>
  <si>
    <t>Mètre linéaire:</t>
  </si>
  <si>
    <t>Clapet vanne d'arrosage</t>
  </si>
  <si>
    <t>Unité:</t>
  </si>
  <si>
    <t>TRAVAUX D’AMENAGEMENT DES VOIES D’ACCES A LA CITE DES METIERS ET DES COMPETANCES -CMC- DE TANGER</t>
  </si>
  <si>
    <t xml:space="preserve">a-Tubes annelés double paroi Ø100      </t>
  </si>
  <si>
    <t>Revêtement en béton balayé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</si>
</sst>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_F_-;\-* #,##0.00\ _F_-;_-* &quot;-&quot;??\ _F_-;_-@_-"/>
    <numFmt numFmtId="166" formatCode="_-* #,##0.00_ _F_-;\-* #,##0.00_ _F_-;_-* &quot;-&quot;??_ _F_-;_-@_-"/>
    <numFmt numFmtId="167" formatCode="_-* #,##0.00\ [$€-1]_-;\-* #,##0.00\ [$€-1]_-;_-* &quot;-&quot;??\ [$€-1]_-"/>
    <numFmt numFmtId="168" formatCode="#,##0.00,,;[Red]\-#,##0.00,,"/>
    <numFmt numFmtId="169" formatCode="_(* #,##0.00_);_(* \(#,##0.00\);_(* &quot;-&quot;??_);_(@_)"/>
    <numFmt numFmtId="170" formatCode="_-* #,##0\ &quot;F&quot;_-;\-* #,##0\ &quot;F&quot;_-;_-* &quot;-&quot;\ &quot;F&quot;_-;_-@_-"/>
    <numFmt numFmtId="171" formatCode="0.000"/>
    <numFmt numFmtId="172" formatCode="&quot;€&quot;#,##0.00_);\(&quot;€&quot;#,##0.00\)"/>
    <numFmt numFmtId="173" formatCode="_-* #,##0\ _€_-;\-* #,##0\ _€_-;_-* &quot;-&quot;??\ _€_-;_-@_-"/>
    <numFmt numFmtId="174" formatCode="#,##0.00\ [$€];[Red]\-#,##0.00\ [$€]"/>
    <numFmt numFmtId="175" formatCode="0.000_ ;[Red]\-0.000\ "/>
    <numFmt numFmtId="176" formatCode="_(&quot;$&quot;* #,##0.00_);_(&quot;$&quot;* \(#,##0.00\);_(&quot;$&quot;* &quot;-&quot;??_);_(@_)"/>
    <numFmt numFmtId="177" formatCode="#,##0.00_ ;[Red]\-#,##0.00\ "/>
    <numFmt numFmtId="178" formatCode="#,##0.0"/>
    <numFmt numFmtId="179" formatCode="_-* #,##0.00\ _D_H_-;\-* #,##0.00\ _D_H_-;_-* &quot;-&quot;??\ _D_H_-;_-@_-"/>
  </numFmts>
  <fonts count="8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Geneva"/>
      <family val="2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2"/>
      <name val="Times New Roman Special G1"/>
      <family val="1"/>
      <charset val="2"/>
    </font>
    <font>
      <sz val="10"/>
      <name val="MS Sans Serif"/>
      <family val="2"/>
    </font>
    <font>
      <b/>
      <sz val="10"/>
      <color indexed="14"/>
      <name val="Geneva"/>
      <family val="2"/>
    </font>
    <font>
      <sz val="11"/>
      <color indexed="60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10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sz val="10"/>
      <color indexed="8"/>
      <name val="MS Sans Serif"/>
      <family val="2"/>
    </font>
    <font>
      <sz val="10"/>
      <name val="Tms Rmn"/>
    </font>
    <font>
      <b/>
      <sz val="18"/>
      <color indexed="62"/>
      <name val="Cambria"/>
      <family val="2"/>
    </font>
    <font>
      <b/>
      <i/>
      <sz val="11"/>
      <name val="Arial"/>
      <family val="2"/>
    </font>
    <font>
      <sz val="10"/>
      <name val="Arial"/>
      <family val="2"/>
    </font>
    <font>
      <b/>
      <u/>
      <sz val="14"/>
      <name val="AngsanaUPC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i/>
      <sz val="12"/>
      <color rgb="FF00B050"/>
      <name val="Arial"/>
      <family val="2"/>
    </font>
    <font>
      <b/>
      <u/>
      <sz val="11"/>
      <color theme="1"/>
      <name val="Arial Narrow"/>
      <family val="2"/>
    </font>
    <font>
      <b/>
      <i/>
      <u/>
      <sz val="16"/>
      <name val="Arial Narrow"/>
      <family val="2"/>
    </font>
    <font>
      <b/>
      <i/>
      <sz val="12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6"/>
      <name val="Arial Narrow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b/>
      <i/>
      <sz val="16"/>
      <color rgb="FF00B050"/>
      <name val="Andalus"/>
      <family val="1"/>
    </font>
    <font>
      <b/>
      <u/>
      <sz val="20"/>
      <name val="AngsanaUPC"/>
      <family val="1"/>
    </font>
    <font>
      <b/>
      <u/>
      <sz val="18"/>
      <name val="AngsanaUPC"/>
      <family val="1"/>
    </font>
    <font>
      <sz val="12"/>
      <name val="Book Antiqua"/>
      <family val="1"/>
    </font>
    <font>
      <b/>
      <sz val="14"/>
      <name val="Arial"/>
      <family val="2"/>
    </font>
    <font>
      <b/>
      <sz val="12"/>
      <color theme="1" tint="4.9989318521683403E-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sz val="16"/>
      <color theme="1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99FF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842">
    <xf numFmtId="0" fontId="0" fillId="0" borderId="0"/>
    <xf numFmtId="0" fontId="18" fillId="0" borderId="0"/>
    <xf numFmtId="165" fontId="18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4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7" fillId="0" borderId="1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43" fontId="18" fillId="0" borderId="0" applyFont="0" applyFill="0" applyBorder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8" fillId="52" borderId="13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8" fillId="38" borderId="11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9" fillId="3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168" fontId="3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18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0" fontId="19" fillId="0" borderId="10" applyFont="0" applyFill="0" applyBorder="0" applyAlignment="0" applyProtection="0">
      <alignment horizontal="center" vertical="center"/>
    </xf>
    <xf numFmtId="44" fontId="18" fillId="0" borderId="0" applyFont="0" applyFill="0" applyBorder="0" applyAlignment="0" applyProtection="0"/>
    <xf numFmtId="0" fontId="32" fillId="0" borderId="14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3" fillId="0" borderId="0"/>
    <xf numFmtId="0" fontId="23" fillId="0" borderId="0"/>
    <xf numFmtId="0" fontId="31" fillId="0" borderId="0"/>
    <xf numFmtId="0" fontId="23" fillId="0" borderId="0"/>
    <xf numFmtId="0" fontId="18" fillId="0" borderId="0"/>
    <xf numFmtId="0" fontId="23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8" fillId="51" borderId="1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6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3" fillId="0" borderId="18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4" borderId="2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9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52" borderId="0" applyNumberFormat="0" applyBorder="0" applyAlignment="0" applyProtection="0"/>
    <xf numFmtId="0" fontId="23" fillId="38" borderId="0" applyNumberFormat="0" applyBorder="0" applyAlignment="0" applyProtection="0"/>
    <xf numFmtId="0" fontId="23" fillId="37" borderId="0" applyNumberFormat="0" applyBorder="0" applyAlignment="0" applyProtection="0"/>
    <xf numFmtId="0" fontId="23" fillId="52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52" borderId="0" applyNumberFormat="0" applyBorder="0" applyAlignment="0" applyProtection="0"/>
    <xf numFmtId="0" fontId="23" fillId="38" borderId="0" applyNumberFormat="0" applyBorder="0" applyAlignment="0" applyProtection="0"/>
    <xf numFmtId="0" fontId="23" fillId="37" borderId="0" applyNumberFormat="0" applyBorder="0" applyAlignment="0" applyProtection="0"/>
    <xf numFmtId="0" fontId="23" fillId="52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3" fillId="37" borderId="0" applyNumberFormat="0" applyBorder="0" applyAlignment="0" applyProtection="0"/>
    <xf numFmtId="0" fontId="23" fillId="40" borderId="0" applyNumberFormat="0" applyBorder="0" applyAlignment="0" applyProtection="0"/>
    <xf numFmtId="0" fontId="23" fillId="53" borderId="0" applyNumberFormat="0" applyBorder="0" applyAlignment="0" applyProtection="0"/>
    <xf numFmtId="0" fontId="23" fillId="34" borderId="0" applyNumberFormat="0" applyBorder="0" applyAlignment="0" applyProtection="0"/>
    <xf numFmtId="0" fontId="23" fillId="37" borderId="0" applyNumberFormat="0" applyBorder="0" applyAlignment="0" applyProtection="0"/>
    <xf numFmtId="0" fontId="23" fillId="52" borderId="0" applyNumberFormat="0" applyBorder="0" applyAlignment="0" applyProtection="0"/>
    <xf numFmtId="0" fontId="23" fillId="37" borderId="0" applyNumberFormat="0" applyBorder="0" applyAlignment="0" applyProtection="0"/>
    <xf numFmtId="0" fontId="23" fillId="40" borderId="0" applyNumberFormat="0" applyBorder="0" applyAlignment="0" applyProtection="0"/>
    <xf numFmtId="0" fontId="23" fillId="53" borderId="0" applyNumberFormat="0" applyBorder="0" applyAlignment="0" applyProtection="0"/>
    <xf numFmtId="0" fontId="23" fillId="34" borderId="0" applyNumberFormat="0" applyBorder="0" applyAlignment="0" applyProtection="0"/>
    <xf numFmtId="0" fontId="23" fillId="37" borderId="0" applyNumberFormat="0" applyBorder="0" applyAlignment="0" applyProtection="0"/>
    <xf numFmtId="0" fontId="23" fillId="5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4" fillId="37" borderId="0" applyNumberFormat="0" applyBorder="0" applyAlignment="0" applyProtection="0"/>
    <xf numFmtId="0" fontId="24" fillId="50" borderId="0" applyNumberFormat="0" applyBorder="0" applyAlignment="0" applyProtection="0"/>
    <xf numFmtId="0" fontId="24" fillId="42" borderId="0" applyNumberFormat="0" applyBorder="0" applyAlignment="0" applyProtection="0"/>
    <xf numFmtId="0" fontId="24" fillId="34" borderId="0" applyNumberFormat="0" applyBorder="0" applyAlignment="0" applyProtection="0"/>
    <xf numFmtId="0" fontId="24" fillId="37" borderId="0" applyNumberFormat="0" applyBorder="0" applyAlignment="0" applyProtection="0"/>
    <xf numFmtId="0" fontId="24" fillId="40" borderId="0" applyNumberFormat="0" applyBorder="0" applyAlignment="0" applyProtection="0"/>
    <xf numFmtId="0" fontId="24" fillId="37" borderId="0" applyNumberFormat="0" applyBorder="0" applyAlignment="0" applyProtection="0"/>
    <xf numFmtId="0" fontId="24" fillId="50" borderId="0" applyNumberFormat="0" applyBorder="0" applyAlignment="0" applyProtection="0"/>
    <xf numFmtId="0" fontId="24" fillId="42" borderId="0" applyNumberFormat="0" applyBorder="0" applyAlignment="0" applyProtection="0"/>
    <xf numFmtId="0" fontId="24" fillId="34" borderId="0" applyNumberFormat="0" applyBorder="0" applyAlignment="0" applyProtection="0"/>
    <xf numFmtId="0" fontId="24" fillId="37" borderId="0" applyNumberFormat="0" applyBorder="0" applyAlignment="0" applyProtection="0"/>
    <xf numFmtId="0" fontId="24" fillId="40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4" fillId="0" borderId="0" applyNumberFormat="0" applyFill="0" applyBorder="0" applyAlignment="0" applyProtection="0"/>
    <xf numFmtId="0" fontId="29" fillId="36" borderId="0" applyNumberFormat="0" applyBorder="0" applyAlignment="0" applyProtection="0"/>
    <xf numFmtId="0" fontId="11" fillId="6" borderId="4" applyNumberFormat="0" applyAlignment="0" applyProtection="0"/>
    <xf numFmtId="0" fontId="46" fillId="55" borderId="11" applyNumberFormat="0" applyAlignment="0" applyProtection="0"/>
    <xf numFmtId="0" fontId="46" fillId="55" borderId="11" applyNumberFormat="0" applyAlignment="0" applyProtection="0"/>
    <xf numFmtId="0" fontId="12" fillId="0" borderId="6" applyNumberFormat="0" applyFill="0" applyAlignment="0" applyProtection="0"/>
    <xf numFmtId="0" fontId="45" fillId="54" borderId="20" applyNumberFormat="0" applyAlignment="0" applyProtection="0"/>
    <xf numFmtId="0" fontId="24" fillId="56" borderId="0" applyNumberFormat="0" applyBorder="0" applyAlignment="0" applyProtection="0"/>
    <xf numFmtId="0" fontId="24" fillId="50" borderId="0" applyNumberFormat="0" applyBorder="0" applyAlignment="0" applyProtection="0"/>
    <xf numFmtId="0" fontId="24" fillId="42" borderId="0" applyNumberFormat="0" applyBorder="0" applyAlignment="0" applyProtection="0"/>
    <xf numFmtId="0" fontId="24" fillId="57" borderId="0" applyNumberFormat="0" applyBorder="0" applyAlignment="0" applyProtection="0"/>
    <xf numFmtId="0" fontId="24" fillId="45" borderId="0" applyNumberFormat="0" applyBorder="0" applyAlignment="0" applyProtection="0"/>
    <xf numFmtId="0" fontId="24" fillId="48" borderId="0" applyNumberFormat="0" applyBorder="0" applyAlignment="0" applyProtection="0"/>
    <xf numFmtId="0" fontId="9" fillId="5" borderId="4" applyNumberFormat="0" applyAlignment="0" applyProtection="0"/>
    <xf numFmtId="174" fontId="21" fillId="0" borderId="0" applyFont="0" applyFill="0" applyBorder="0" applyAlignment="0" applyProtection="0"/>
    <xf numFmtId="0" fontId="18" fillId="0" borderId="0"/>
    <xf numFmtId="0" fontId="39" fillId="0" borderId="0" applyNumberFormat="0" applyFill="0" applyBorder="0" applyAlignment="0" applyProtection="0"/>
    <xf numFmtId="0" fontId="37" fillId="37" borderId="0" applyNumberFormat="0" applyBorder="0" applyAlignment="0" applyProtection="0"/>
    <xf numFmtId="38" fontId="47" fillId="58" borderId="0" applyNumberFormat="0" applyBorder="0" applyAlignment="0" applyProtection="0"/>
    <xf numFmtId="0" fontId="48" fillId="0" borderId="21" applyNumberFormat="0" applyAlignment="0" applyProtection="0">
      <alignment horizontal="left" vertical="center"/>
    </xf>
    <xf numFmtId="0" fontId="48" fillId="0" borderId="22">
      <alignment horizontal="left" vertical="center"/>
    </xf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1" fillId="0" borderId="25" applyNumberFormat="0" applyFill="0" applyAlignment="0" applyProtection="0"/>
    <xf numFmtId="0" fontId="51" fillId="0" borderId="0" applyNumberFormat="0" applyFill="0" applyBorder="0" applyAlignment="0" applyProtection="0"/>
    <xf numFmtId="0" fontId="28" fillId="53" borderId="11" applyNumberFormat="0" applyAlignment="0" applyProtection="0"/>
    <xf numFmtId="10" fontId="47" fillId="59" borderId="10" applyNumberFormat="0" applyBorder="0" applyAlignment="0" applyProtection="0"/>
    <xf numFmtId="0" fontId="7" fillId="3" borderId="0" applyNumberFormat="0" applyBorder="0" applyAlignment="0" applyProtection="0"/>
    <xf numFmtId="0" fontId="25" fillId="0" borderId="26" applyNumberFormat="0" applyFill="0" applyAlignment="0" applyProtection="0"/>
    <xf numFmtId="165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36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3" fontId="48" fillId="0" borderId="0" applyNumberFormat="0" applyFont="0" applyBorder="0">
      <alignment horizontal="justify" wrapText="1"/>
    </xf>
    <xf numFmtId="0" fontId="52" fillId="53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53" fillId="0" borderId="0"/>
    <xf numFmtId="0" fontId="54" fillId="52" borderId="13" applyNumberFormat="0" applyFont="0" applyAlignment="0" applyProtection="0"/>
    <xf numFmtId="0" fontId="18" fillId="52" borderId="13" applyNumberFormat="0" applyFont="0" applyAlignment="0" applyProtection="0"/>
    <xf numFmtId="0" fontId="38" fillId="55" borderId="15" applyNumberFormat="0" applyAlignment="0" applyProtection="0"/>
    <xf numFmtId="10" fontId="18" fillId="0" borderId="0" applyFont="0" applyFill="0" applyBorder="0" applyAlignment="0" applyProtection="0"/>
    <xf numFmtId="0" fontId="6" fillId="2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1" fillId="0" borderId="25" applyNumberFormat="0" applyFill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2" fontId="18" fillId="0" borderId="0" applyFill="0" applyBorder="0" applyAlignment="0" applyProtection="0"/>
    <xf numFmtId="176" fontId="1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57" fillId="0" borderId="0"/>
    <xf numFmtId="165" fontId="57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164" fontId="31" fillId="0" borderId="0" applyFont="0" applyFill="0" applyBorder="0" applyAlignment="0" applyProtection="0"/>
  </cellStyleXfs>
  <cellXfs count="164">
    <xf numFmtId="0" fontId="0" fillId="0" borderId="0" xfId="0"/>
    <xf numFmtId="0" fontId="58" fillId="0" borderId="0" xfId="4482" applyFont="1" applyFill="1" applyAlignment="1">
      <alignment horizontal="left"/>
    </xf>
    <xf numFmtId="177" fontId="59" fillId="0" borderId="0" xfId="4482" applyNumberFormat="1" applyFont="1" applyFill="1" applyAlignment="1">
      <alignment horizontal="center"/>
    </xf>
    <xf numFmtId="177" fontId="59" fillId="0" borderId="0" xfId="4482" applyNumberFormat="1" applyFont="1" applyFill="1" applyAlignment="1">
      <alignment horizontal="left"/>
    </xf>
    <xf numFmtId="0" fontId="18" fillId="0" borderId="0" xfId="4616" applyFont="1"/>
    <xf numFmtId="0" fontId="62" fillId="0" borderId="0" xfId="4616" applyFont="1" applyAlignment="1">
      <alignment vertical="center"/>
    </xf>
    <xf numFmtId="0" fontId="62" fillId="0" borderId="0" xfId="4616" applyFont="1" applyBorder="1" applyAlignment="1">
      <alignment vertical="center"/>
    </xf>
    <xf numFmtId="0" fontId="60" fillId="0" borderId="31" xfId="4616" applyFont="1" applyBorder="1" applyAlignment="1">
      <alignment horizontal="center" vertical="center"/>
    </xf>
    <xf numFmtId="0" fontId="18" fillId="0" borderId="0" xfId="4616" applyFont="1" applyAlignment="1">
      <alignment vertical="top"/>
    </xf>
    <xf numFmtId="0" fontId="18" fillId="0" borderId="0" xfId="4616" applyFont="1" applyFill="1" applyAlignment="1">
      <alignment vertical="top"/>
    </xf>
    <xf numFmtId="20" fontId="18" fillId="0" borderId="0" xfId="4616" applyNumberFormat="1" applyFont="1" applyFill="1" applyAlignment="1">
      <alignment vertical="top"/>
    </xf>
    <xf numFmtId="0" fontId="18" fillId="0" borderId="0" xfId="4625" applyFont="1" applyAlignment="1" applyProtection="1">
      <alignment vertical="top"/>
    </xf>
    <xf numFmtId="0" fontId="65" fillId="0" borderId="0" xfId="4625" applyFont="1" applyAlignment="1" applyProtection="1">
      <alignment vertical="top"/>
    </xf>
    <xf numFmtId="0" fontId="60" fillId="0" borderId="35" xfId="4616" applyFont="1" applyBorder="1" applyAlignment="1">
      <alignment horizontal="center" vertical="center"/>
    </xf>
    <xf numFmtId="0" fontId="18" fillId="0" borderId="0" xfId="4616" applyFont="1" applyAlignment="1">
      <alignment vertical="top" wrapText="1"/>
    </xf>
    <xf numFmtId="4" fontId="66" fillId="0" borderId="29" xfId="4616" applyNumberFormat="1" applyFont="1" applyBorder="1" applyAlignment="1">
      <alignment horizontal="center" vertical="center"/>
    </xf>
    <xf numFmtId="4" fontId="66" fillId="0" borderId="38" xfId="4616" applyNumberFormat="1" applyFont="1" applyBorder="1" applyAlignment="1">
      <alignment horizontal="center" vertical="center"/>
    </xf>
    <xf numFmtId="0" fontId="18" fillId="0" borderId="37" xfId="4616" applyFont="1" applyBorder="1"/>
    <xf numFmtId="177" fontId="67" fillId="0" borderId="0" xfId="4482" applyNumberFormat="1" applyFont="1" applyFill="1" applyAlignment="1">
      <alignment horizontal="center"/>
    </xf>
    <xf numFmtId="0" fontId="64" fillId="0" borderId="39" xfId="4616" applyFont="1" applyBorder="1"/>
    <xf numFmtId="0" fontId="69" fillId="0" borderId="39" xfId="4616" applyFont="1" applyBorder="1" applyAlignment="1"/>
    <xf numFmtId="0" fontId="69" fillId="0" borderId="39" xfId="4616" applyFont="1" applyBorder="1" applyAlignment="1">
      <alignment horizontal="center"/>
    </xf>
    <xf numFmtId="3" fontId="70" fillId="0" borderId="39" xfId="4616" applyNumberFormat="1" applyFont="1" applyBorder="1" applyAlignment="1">
      <alignment horizontal="center"/>
    </xf>
    <xf numFmtId="3" fontId="69" fillId="0" borderId="39" xfId="4140" applyNumberFormat="1" applyFont="1" applyBorder="1" applyAlignment="1">
      <alignment horizontal="center"/>
    </xf>
    <xf numFmtId="0" fontId="18" fillId="0" borderId="39" xfId="4616" applyFont="1" applyBorder="1" applyAlignment="1">
      <alignment horizontal="center"/>
    </xf>
    <xf numFmtId="0" fontId="60" fillId="0" borderId="31" xfId="4616" applyFont="1" applyBorder="1" applyAlignment="1">
      <alignment vertical="center"/>
    </xf>
    <xf numFmtId="0" fontId="73" fillId="0" borderId="36" xfId="4616" applyFont="1" applyBorder="1" applyAlignment="1">
      <alignment horizontal="center"/>
    </xf>
    <xf numFmtId="3" fontId="74" fillId="0" borderId="30" xfId="4616" applyNumberFormat="1" applyFont="1" applyBorder="1" applyAlignment="1">
      <alignment horizontal="center"/>
    </xf>
    <xf numFmtId="3" fontId="63" fillId="0" borderId="36" xfId="4616" applyNumberFormat="1" applyFont="1" applyBorder="1" applyAlignment="1">
      <alignment horizontal="center"/>
    </xf>
    <xf numFmtId="0" fontId="60" fillId="0" borderId="35" xfId="4616" applyFont="1" applyBorder="1" applyAlignment="1">
      <alignment vertical="center"/>
    </xf>
    <xf numFmtId="0" fontId="73" fillId="0" borderId="34" xfId="4616" applyFont="1" applyBorder="1" applyAlignment="1">
      <alignment horizontal="center"/>
    </xf>
    <xf numFmtId="178" fontId="74" fillId="0" borderId="35" xfId="0" applyNumberFormat="1" applyFont="1" applyBorder="1" applyAlignment="1">
      <alignment horizontal="center"/>
    </xf>
    <xf numFmtId="3" fontId="74" fillId="0" borderId="35" xfId="0" applyNumberFormat="1" applyFont="1" applyBorder="1" applyAlignment="1">
      <alignment horizontal="center"/>
    </xf>
    <xf numFmtId="0" fontId="60" fillId="0" borderId="34" xfId="4616" applyFont="1" applyBorder="1" applyAlignment="1">
      <alignment vertical="center"/>
    </xf>
    <xf numFmtId="0" fontId="61" fillId="0" borderId="34" xfId="4616" applyFont="1" applyBorder="1" applyAlignment="1">
      <alignment horizontal="center"/>
    </xf>
    <xf numFmtId="3" fontId="74" fillId="0" borderId="30" xfId="0" applyNumberFormat="1" applyFont="1" applyBorder="1" applyAlignment="1">
      <alignment horizontal="center"/>
    </xf>
    <xf numFmtId="3" fontId="74" fillId="0" borderId="34" xfId="0" applyNumberFormat="1" applyFont="1" applyBorder="1" applyAlignment="1">
      <alignment horizontal="center"/>
    </xf>
    <xf numFmtId="3" fontId="63" fillId="0" borderId="31" xfId="4616" applyNumberFormat="1" applyFont="1" applyBorder="1" applyAlignment="1">
      <alignment horizontal="center"/>
    </xf>
    <xf numFmtId="0" fontId="60" fillId="0" borderId="36" xfId="4616" applyFont="1" applyBorder="1" applyAlignment="1">
      <alignment horizontal="center" vertical="center"/>
    </xf>
    <xf numFmtId="0" fontId="61" fillId="0" borderId="31" xfId="4616" applyFont="1" applyBorder="1" applyAlignment="1">
      <alignment horizontal="center"/>
    </xf>
    <xf numFmtId="3" fontId="74" fillId="0" borderId="10" xfId="0" applyNumberFormat="1" applyFont="1" applyBorder="1" applyAlignment="1">
      <alignment horizontal="center"/>
    </xf>
    <xf numFmtId="0" fontId="64" fillId="0" borderId="42" xfId="4616" applyFont="1" applyBorder="1" applyAlignment="1">
      <alignment horizontal="center"/>
    </xf>
    <xf numFmtId="0" fontId="63" fillId="61" borderId="33" xfId="4616" applyFont="1" applyFill="1" applyBorder="1" applyAlignment="1">
      <alignment horizontal="center" vertical="center"/>
    </xf>
    <xf numFmtId="0" fontId="75" fillId="61" borderId="44" xfId="4616" applyFont="1" applyFill="1" applyBorder="1" applyAlignment="1">
      <alignment horizontal="left" vertical="center"/>
    </xf>
    <xf numFmtId="0" fontId="61" fillId="0" borderId="45" xfId="4616" applyFont="1" applyBorder="1" applyAlignment="1">
      <alignment horizontal="center"/>
    </xf>
    <xf numFmtId="3" fontId="74" fillId="0" borderId="45" xfId="0" applyNumberFormat="1" applyFont="1" applyBorder="1" applyAlignment="1">
      <alignment horizontal="center"/>
    </xf>
    <xf numFmtId="3" fontId="63" fillId="0" borderId="46" xfId="4616" applyNumberFormat="1" applyFont="1" applyBorder="1" applyAlignment="1">
      <alignment horizontal="center"/>
    </xf>
    <xf numFmtId="0" fontId="61" fillId="61" borderId="33" xfId="4616" applyFont="1" applyFill="1" applyBorder="1" applyAlignment="1">
      <alignment horizontal="center" vertical="center"/>
    </xf>
    <xf numFmtId="0" fontId="59" fillId="61" borderId="44" xfId="4616" applyFont="1" applyFill="1" applyBorder="1" applyAlignment="1">
      <alignment vertical="center"/>
    </xf>
    <xf numFmtId="0" fontId="18" fillId="0" borderId="44" xfId="4616" applyFont="1" applyBorder="1" applyAlignment="1">
      <alignment horizontal="center"/>
    </xf>
    <xf numFmtId="3" fontId="72" fillId="0" borderId="44" xfId="4616" applyNumberFormat="1" applyFont="1" applyBorder="1" applyAlignment="1">
      <alignment horizontal="center"/>
    </xf>
    <xf numFmtId="4" fontId="18" fillId="0" borderId="28" xfId="4616" applyNumberFormat="1" applyFont="1" applyBorder="1" applyAlignment="1">
      <alignment horizontal="center"/>
    </xf>
    <xf numFmtId="49" fontId="77" fillId="0" borderId="0" xfId="0" applyNumberFormat="1" applyFont="1" applyFill="1" applyAlignment="1" applyProtection="1">
      <alignment horizontal="left" vertical="center"/>
      <protection locked="0" hidden="1"/>
    </xf>
    <xf numFmtId="0" fontId="77" fillId="0" borderId="0" xfId="4482" applyFont="1" applyFill="1" applyAlignment="1" applyProtection="1">
      <alignment horizontal="left" vertical="center" wrapText="1"/>
      <protection locked="0" hidden="1"/>
    </xf>
    <xf numFmtId="0" fontId="78" fillId="0" borderId="0" xfId="4482" applyFont="1" applyFill="1" applyAlignment="1">
      <alignment horizontal="left"/>
    </xf>
    <xf numFmtId="0" fontId="78" fillId="0" borderId="0" xfId="4482" applyFont="1" applyFill="1" applyAlignment="1" applyProtection="1">
      <alignment horizontal="left" vertical="center"/>
      <protection locked="0" hidden="1"/>
    </xf>
    <xf numFmtId="0" fontId="0" fillId="0" borderId="0" xfId="0" applyFill="1"/>
    <xf numFmtId="0" fontId="79" fillId="0" borderId="0" xfId="0" applyFont="1" applyFill="1" applyAlignment="1">
      <alignment vertical="center"/>
    </xf>
    <xf numFmtId="4" fontId="20" fillId="0" borderId="0" xfId="1" applyNumberFormat="1" applyFont="1" applyAlignment="1">
      <alignment vertical="center" wrapText="1"/>
    </xf>
    <xf numFmtId="4" fontId="62" fillId="0" borderId="0" xfId="1" applyNumberFormat="1" applyFont="1" applyFill="1" applyAlignment="1">
      <alignment vertical="center" wrapText="1"/>
    </xf>
    <xf numFmtId="0" fontId="62" fillId="0" borderId="54" xfId="0" applyFont="1" applyFill="1" applyBorder="1" applyAlignment="1">
      <alignment horizontal="center" vertical="center" wrapText="1"/>
    </xf>
    <xf numFmtId="0" fontId="62" fillId="0" borderId="35" xfId="0" applyFont="1" applyFill="1" applyBorder="1" applyAlignment="1">
      <alignment horizontal="center" vertical="center" wrapText="1"/>
    </xf>
    <xf numFmtId="1" fontId="62" fillId="0" borderId="35" xfId="5682" applyNumberFormat="1" applyFont="1" applyFill="1" applyBorder="1" applyAlignment="1">
      <alignment horizontal="center" vertical="center" wrapText="1"/>
    </xf>
    <xf numFmtId="0" fontId="62" fillId="0" borderId="58" xfId="0" applyFont="1" applyFill="1" applyBorder="1" applyAlignment="1">
      <alignment horizontal="center" vertical="center" wrapText="1"/>
    </xf>
    <xf numFmtId="1" fontId="62" fillId="0" borderId="59" xfId="5682" applyNumberFormat="1" applyFont="1" applyFill="1" applyBorder="1" applyAlignment="1">
      <alignment horizontal="center" vertical="center" wrapText="1"/>
    </xf>
    <xf numFmtId="43" fontId="62" fillId="0" borderId="35" xfId="5682" applyFont="1" applyFill="1" applyBorder="1" applyAlignment="1">
      <alignment horizontal="center" vertical="center" wrapText="1"/>
    </xf>
    <xf numFmtId="0" fontId="62" fillId="0" borderId="35" xfId="0" applyFont="1" applyFill="1" applyBorder="1" applyAlignment="1">
      <alignment vertical="center" wrapText="1"/>
    </xf>
    <xf numFmtId="43" fontId="48" fillId="0" borderId="35" xfId="5682" applyFont="1" applyFill="1" applyBorder="1" applyAlignment="1">
      <alignment horizontal="left" vertical="center" wrapText="1"/>
    </xf>
    <xf numFmtId="0" fontId="62" fillId="0" borderId="51" xfId="0" applyFont="1" applyFill="1" applyBorder="1" applyAlignment="1">
      <alignment horizontal="center" vertical="center" wrapText="1"/>
    </xf>
    <xf numFmtId="0" fontId="62" fillId="0" borderId="52" xfId="0" applyFont="1" applyFill="1" applyBorder="1" applyAlignment="1">
      <alignment vertical="center" wrapText="1"/>
    </xf>
    <xf numFmtId="0" fontId="62" fillId="0" borderId="52" xfId="0" applyFont="1" applyFill="1" applyBorder="1" applyAlignment="1">
      <alignment horizontal="center" vertical="center" wrapText="1"/>
    </xf>
    <xf numFmtId="43" fontId="48" fillId="0" borderId="0" xfId="5682" applyFont="1" applyFill="1" applyAlignment="1">
      <alignment vertical="center" wrapText="1"/>
    </xf>
    <xf numFmtId="43" fontId="48" fillId="0" borderId="0" xfId="5682" applyFont="1" applyFill="1" applyAlignment="1">
      <alignment horizontal="center" vertical="center" wrapText="1"/>
    </xf>
    <xf numFmtId="43" fontId="48" fillId="0" borderId="53" xfId="5682" applyFont="1" applyFill="1" applyBorder="1" applyAlignment="1">
      <alignment horizontal="center" vertical="center" wrapText="1"/>
    </xf>
    <xf numFmtId="43" fontId="48" fillId="0" borderId="29" xfId="5682" applyFont="1" applyFill="1" applyBorder="1" applyAlignment="1">
      <alignment horizontal="center" vertical="center" wrapText="1"/>
    </xf>
    <xf numFmtId="43" fontId="48" fillId="0" borderId="55" xfId="5682" applyFont="1" applyFill="1" applyBorder="1" applyAlignment="1">
      <alignment horizontal="center" vertical="center" wrapText="1"/>
    </xf>
    <xf numFmtId="43" fontId="48" fillId="0" borderId="59" xfId="5682" applyFont="1" applyFill="1" applyBorder="1" applyAlignment="1">
      <alignment vertical="center" wrapText="1"/>
    </xf>
    <xf numFmtId="43" fontId="48" fillId="0" borderId="60" xfId="5682" applyFont="1" applyFill="1" applyBorder="1" applyAlignment="1">
      <alignment horizontal="center" vertical="center" wrapText="1"/>
    </xf>
    <xf numFmtId="1" fontId="48" fillId="0" borderId="0" xfId="2" applyNumberFormat="1" applyFont="1" applyFill="1" applyAlignment="1">
      <alignment horizontal="center" vertical="center" wrapText="1"/>
    </xf>
    <xf numFmtId="1" fontId="48" fillId="0" borderId="52" xfId="2" applyNumberFormat="1" applyFont="1" applyFill="1" applyBorder="1" applyAlignment="1">
      <alignment horizontal="center" vertical="center" wrapText="1"/>
    </xf>
    <xf numFmtId="4" fontId="62" fillId="0" borderId="0" xfId="1" applyNumberFormat="1" applyFont="1" applyFill="1" applyAlignment="1">
      <alignment horizontal="center" vertical="center" wrapText="1"/>
    </xf>
    <xf numFmtId="43" fontId="48" fillId="62" borderId="29" xfId="5682" applyFont="1" applyFill="1" applyBorder="1" applyAlignment="1">
      <alignment horizontal="center" vertical="center"/>
    </xf>
    <xf numFmtId="0" fontId="62" fillId="0" borderId="59" xfId="0" applyFont="1" applyFill="1" applyBorder="1" applyAlignment="1">
      <alignment vertical="center" wrapText="1"/>
    </xf>
    <xf numFmtId="0" fontId="62" fillId="0" borderId="59" xfId="0" applyFont="1" applyFill="1" applyBorder="1" applyAlignment="1">
      <alignment horizontal="center" vertical="center" wrapText="1"/>
    </xf>
    <xf numFmtId="43" fontId="62" fillId="0" borderId="59" xfId="5682" applyFont="1" applyFill="1" applyBorder="1" applyAlignment="1">
      <alignment horizontal="center" vertical="center" wrapText="1"/>
    </xf>
    <xf numFmtId="0" fontId="62" fillId="0" borderId="36" xfId="0" applyFont="1" applyFill="1" applyBorder="1" applyAlignment="1">
      <alignment vertical="center" wrapText="1"/>
    </xf>
    <xf numFmtId="0" fontId="62" fillId="0" borderId="36" xfId="0" applyFont="1" applyFill="1" applyBorder="1" applyAlignment="1">
      <alignment horizontal="center" vertical="center" wrapText="1"/>
    </xf>
    <xf numFmtId="1" fontId="62" fillId="0" borderId="36" xfId="5682" applyNumberFormat="1" applyFont="1" applyFill="1" applyBorder="1" applyAlignment="1">
      <alignment horizontal="center" vertical="center" wrapText="1"/>
    </xf>
    <xf numFmtId="43" fontId="48" fillId="0" borderId="63" xfId="5682" applyFont="1" applyFill="1" applyBorder="1" applyAlignment="1">
      <alignment horizontal="center" vertical="center" wrapText="1"/>
    </xf>
    <xf numFmtId="43" fontId="48" fillId="62" borderId="47" xfId="5682" applyFont="1" applyFill="1" applyBorder="1" applyAlignment="1">
      <alignment horizontal="center" vertical="center"/>
    </xf>
    <xf numFmtId="1" fontId="62" fillId="0" borderId="52" xfId="5682" applyNumberFormat="1" applyFont="1" applyFill="1" applyBorder="1" applyAlignment="1">
      <alignment horizontal="center" vertical="center" wrapText="1"/>
    </xf>
    <xf numFmtId="43" fontId="48" fillId="0" borderId="34" xfId="5682" applyFont="1" applyFill="1" applyBorder="1" applyAlignment="1">
      <alignment horizontal="left" vertical="center" wrapText="1"/>
    </xf>
    <xf numFmtId="43" fontId="48" fillId="0" borderId="57" xfId="5682" applyFont="1" applyFill="1" applyBorder="1" applyAlignment="1">
      <alignment horizontal="center" vertical="center" wrapText="1"/>
    </xf>
    <xf numFmtId="43" fontId="48" fillId="62" borderId="46" xfId="5682" applyFont="1" applyFill="1" applyBorder="1" applyAlignment="1">
      <alignment horizontal="center" vertical="center"/>
    </xf>
    <xf numFmtId="0" fontId="62" fillId="0" borderId="35" xfId="1" applyFont="1" applyFill="1" applyBorder="1" applyAlignment="1">
      <alignment horizontal="left" vertical="center" wrapText="1"/>
    </xf>
    <xf numFmtId="0" fontId="48" fillId="62" borderId="48" xfId="1" applyFont="1" applyFill="1" applyBorder="1" applyAlignment="1">
      <alignment horizontal="center" vertical="center" wrapText="1"/>
    </xf>
    <xf numFmtId="0" fontId="48" fillId="62" borderId="33" xfId="1" applyFont="1" applyFill="1" applyBorder="1" applyAlignment="1">
      <alignment horizontal="center" vertical="center" wrapText="1"/>
    </xf>
    <xf numFmtId="0" fontId="62" fillId="0" borderId="61" xfId="0" applyFont="1" applyFill="1" applyBorder="1" applyAlignment="1">
      <alignment horizontal="center" vertical="center"/>
    </xf>
    <xf numFmtId="0" fontId="62" fillId="0" borderId="54" xfId="0" applyFont="1" applyFill="1" applyBorder="1" applyAlignment="1">
      <alignment horizontal="center" vertical="center"/>
    </xf>
    <xf numFmtId="0" fontId="62" fillId="0" borderId="58" xfId="0" applyFont="1" applyFill="1" applyBorder="1" applyAlignment="1">
      <alignment horizontal="center" vertical="center"/>
    </xf>
    <xf numFmtId="0" fontId="62" fillId="0" borderId="51" xfId="0" applyFont="1" applyFill="1" applyBorder="1" applyAlignment="1">
      <alignment horizontal="center" vertical="center"/>
    </xf>
    <xf numFmtId="4" fontId="48" fillId="0" borderId="0" xfId="1" applyNumberFormat="1" applyFont="1" applyFill="1" applyAlignment="1">
      <alignment vertical="center" wrapText="1"/>
    </xf>
    <xf numFmtId="173" fontId="48" fillId="0" borderId="49" xfId="5840" applyNumberFormat="1" applyFont="1" applyFill="1" applyBorder="1" applyAlignment="1">
      <alignment vertical="top" wrapText="1"/>
    </xf>
    <xf numFmtId="173" fontId="48" fillId="0" borderId="50" xfId="5840" applyNumberFormat="1" applyFont="1" applyFill="1" applyBorder="1" applyAlignment="1">
      <alignment vertical="top" wrapText="1"/>
    </xf>
    <xf numFmtId="173" fontId="48" fillId="0" borderId="0" xfId="5840" applyNumberFormat="1" applyFont="1" applyFill="1" applyBorder="1" applyAlignment="1">
      <alignment vertical="top" wrapText="1"/>
    </xf>
    <xf numFmtId="173" fontId="48" fillId="0" borderId="62" xfId="5840" applyNumberFormat="1" applyFont="1" applyFill="1" applyBorder="1" applyAlignment="1">
      <alignment vertical="top" wrapText="1"/>
    </xf>
    <xf numFmtId="0" fontId="0" fillId="0" borderId="0" xfId="0"/>
    <xf numFmtId="0" fontId="62" fillId="0" borderId="35" xfId="0" applyFont="1" applyFill="1" applyBorder="1" applyAlignment="1">
      <alignment horizontal="center" vertical="center" wrapText="1"/>
    </xf>
    <xf numFmtId="1" fontId="62" fillId="0" borderId="35" xfId="5682" applyNumberFormat="1" applyFont="1" applyFill="1" applyBorder="1" applyAlignment="1">
      <alignment horizontal="center" vertical="center" wrapText="1"/>
    </xf>
    <xf numFmtId="0" fontId="62" fillId="0" borderId="35" xfId="0" applyFont="1" applyFill="1" applyBorder="1" applyAlignment="1">
      <alignment vertical="center" wrapText="1"/>
    </xf>
    <xf numFmtId="43" fontId="48" fillId="0" borderId="0" xfId="5682" applyFont="1" applyFill="1" applyAlignment="1">
      <alignment vertical="center" wrapText="1"/>
    </xf>
    <xf numFmtId="43" fontId="48" fillId="0" borderId="52" xfId="5682" applyFont="1" applyFill="1" applyBorder="1" applyAlignment="1">
      <alignment vertical="center" wrapText="1"/>
    </xf>
    <xf numFmtId="43" fontId="48" fillId="0" borderId="55" xfId="5682" applyFont="1" applyFill="1" applyBorder="1" applyAlignment="1">
      <alignment horizontal="center" vertical="center" wrapText="1"/>
    </xf>
    <xf numFmtId="43" fontId="48" fillId="0" borderId="35" xfId="5682" applyFont="1" applyFill="1" applyBorder="1" applyAlignment="1">
      <alignment vertical="center" wrapText="1"/>
    </xf>
    <xf numFmtId="0" fontId="83" fillId="0" borderId="54" xfId="0" applyFont="1" applyFill="1" applyBorder="1" applyAlignment="1">
      <alignment horizontal="center" vertical="center"/>
    </xf>
    <xf numFmtId="43" fontId="48" fillId="0" borderId="36" xfId="5682" applyFont="1" applyFill="1" applyBorder="1" applyAlignment="1">
      <alignment vertical="center" wrapText="1"/>
    </xf>
    <xf numFmtId="179" fontId="0" fillId="0" borderId="0" xfId="0" applyNumberFormat="1"/>
    <xf numFmtId="0" fontId="48" fillId="62" borderId="64" xfId="1" applyFont="1" applyFill="1" applyBorder="1" applyAlignment="1">
      <alignment horizontal="center" vertical="center" wrapText="1"/>
    </xf>
    <xf numFmtId="43" fontId="0" fillId="0" borderId="0" xfId="0" applyNumberFormat="1"/>
    <xf numFmtId="43" fontId="0" fillId="0" borderId="0" xfId="0" applyNumberFormat="1" applyFill="1"/>
    <xf numFmtId="43" fontId="84" fillId="0" borderId="0" xfId="5682" applyFont="1"/>
    <xf numFmtId="4" fontId="80" fillId="0" borderId="0" xfId="1" applyNumberFormat="1" applyFont="1" applyFill="1" applyBorder="1" applyAlignment="1">
      <alignment horizontal="center" vertical="center" wrapText="1"/>
    </xf>
    <xf numFmtId="0" fontId="62" fillId="0" borderId="54" xfId="1" applyFont="1" applyFill="1" applyBorder="1" applyAlignment="1">
      <alignment horizontal="center" vertical="center" wrapText="1"/>
    </xf>
    <xf numFmtId="0" fontId="62" fillId="0" borderId="35" xfId="1" applyFont="1" applyFill="1" applyBorder="1" applyAlignment="1">
      <alignment horizontal="center" vertical="center" wrapText="1"/>
    </xf>
    <xf numFmtId="1" fontId="62" fillId="0" borderId="35" xfId="1" applyNumberFormat="1" applyFont="1" applyFill="1" applyBorder="1" applyAlignment="1">
      <alignment horizontal="center" vertical="center" wrapText="1"/>
    </xf>
    <xf numFmtId="0" fontId="62" fillId="0" borderId="35" xfId="1" applyFont="1" applyFill="1" applyBorder="1" applyAlignment="1">
      <alignment horizontal="left" wrapText="1"/>
    </xf>
    <xf numFmtId="0" fontId="62" fillId="0" borderId="56" xfId="1" applyFont="1" applyFill="1" applyBorder="1" applyAlignment="1">
      <alignment horizontal="center" vertical="center" wrapText="1"/>
    </xf>
    <xf numFmtId="0" fontId="62" fillId="0" borderId="34" xfId="1" applyFont="1" applyFill="1" applyBorder="1" applyAlignment="1">
      <alignment horizontal="left" vertical="center" wrapText="1"/>
    </xf>
    <xf numFmtId="0" fontId="62" fillId="0" borderId="34" xfId="1" applyFont="1" applyFill="1" applyBorder="1" applyAlignment="1">
      <alignment horizontal="center" vertical="center" wrapText="1"/>
    </xf>
    <xf numFmtId="1" fontId="62" fillId="0" borderId="34" xfId="1" applyNumberFormat="1" applyFont="1" applyFill="1" applyBorder="1" applyAlignment="1">
      <alignment horizontal="center" vertical="center" wrapText="1"/>
    </xf>
    <xf numFmtId="4" fontId="80" fillId="0" borderId="0" xfId="1" applyNumberFormat="1" applyFont="1" applyFill="1" applyBorder="1" applyAlignment="1">
      <alignment horizontal="center" vertical="center" wrapText="1"/>
    </xf>
    <xf numFmtId="43" fontId="81" fillId="0" borderId="0" xfId="5666" applyFont="1" applyFill="1" applyBorder="1" applyAlignment="1">
      <alignment horizontal="left" vertical="center"/>
    </xf>
    <xf numFmtId="43" fontId="48" fillId="62" borderId="27" xfId="5666" applyFont="1" applyFill="1" applyBorder="1" applyAlignment="1">
      <alignment horizontal="left" vertical="center"/>
    </xf>
    <xf numFmtId="43" fontId="48" fillId="62" borderId="21" xfId="5666" applyFont="1" applyFill="1" applyBorder="1" applyAlignment="1">
      <alignment horizontal="left" vertical="center"/>
    </xf>
    <xf numFmtId="0" fontId="48" fillId="62" borderId="45" xfId="1" applyFont="1" applyFill="1" applyBorder="1" applyAlignment="1">
      <alignment horizontal="left" vertical="center" wrapText="1"/>
    </xf>
    <xf numFmtId="0" fontId="48" fillId="62" borderId="46" xfId="1" applyFont="1" applyFill="1" applyBorder="1" applyAlignment="1">
      <alignment horizontal="left" vertical="center" wrapText="1"/>
    </xf>
    <xf numFmtId="43" fontId="48" fillId="0" borderId="66" xfId="5682" applyFont="1" applyFill="1" applyBorder="1" applyAlignment="1">
      <alignment horizontal="center" vertical="center" wrapText="1"/>
    </xf>
    <xf numFmtId="43" fontId="48" fillId="0" borderId="68" xfId="5682" applyFont="1" applyFill="1" applyBorder="1" applyAlignment="1">
      <alignment horizontal="center" vertical="center" wrapText="1"/>
    </xf>
    <xf numFmtId="43" fontId="48" fillId="0" borderId="47" xfId="5682" applyFont="1" applyFill="1" applyBorder="1" applyAlignment="1">
      <alignment horizontal="center" vertical="center" wrapText="1"/>
    </xf>
    <xf numFmtId="43" fontId="48" fillId="0" borderId="65" xfId="5682" applyFont="1" applyFill="1" applyBorder="1" applyAlignment="1">
      <alignment horizontal="center" vertical="center" wrapText="1"/>
    </xf>
    <xf numFmtId="43" fontId="48" fillId="0" borderId="67" xfId="5682" applyFont="1" applyFill="1" applyBorder="1" applyAlignment="1">
      <alignment horizontal="center" vertical="center" wrapText="1"/>
    </xf>
    <xf numFmtId="43" fontId="48" fillId="0" borderId="69" xfId="5682" applyFont="1" applyFill="1" applyBorder="1" applyAlignment="1">
      <alignment horizontal="center" vertical="center" wrapText="1"/>
    </xf>
    <xf numFmtId="0" fontId="48" fillId="62" borderId="37" xfId="1" applyFont="1" applyFill="1" applyBorder="1" applyAlignment="1">
      <alignment horizontal="left" vertical="center" wrapText="1"/>
    </xf>
    <xf numFmtId="0" fontId="48" fillId="62" borderId="0" xfId="1" applyFont="1" applyFill="1" applyBorder="1" applyAlignment="1">
      <alignment horizontal="left" vertical="center" wrapText="1"/>
    </xf>
    <xf numFmtId="0" fontId="48" fillId="62" borderId="62" xfId="1" applyFont="1" applyFill="1" applyBorder="1" applyAlignment="1">
      <alignment horizontal="left" vertical="center" wrapText="1"/>
    </xf>
    <xf numFmtId="4" fontId="48" fillId="0" borderId="65" xfId="1" applyNumberFormat="1" applyFont="1" applyFill="1" applyBorder="1" applyAlignment="1">
      <alignment horizontal="center" vertical="center" wrapText="1"/>
    </xf>
    <xf numFmtId="4" fontId="48" fillId="0" borderId="67" xfId="1" applyNumberFormat="1" applyFont="1" applyFill="1" applyBorder="1" applyAlignment="1">
      <alignment horizontal="center" vertical="center" wrapText="1"/>
    </xf>
    <xf numFmtId="4" fontId="48" fillId="0" borderId="69" xfId="1" applyNumberFormat="1" applyFont="1" applyFill="1" applyBorder="1" applyAlignment="1">
      <alignment horizontal="center" vertical="center" wrapText="1"/>
    </xf>
    <xf numFmtId="1" fontId="48" fillId="0" borderId="66" xfId="2" applyNumberFormat="1" applyFont="1" applyFill="1" applyBorder="1" applyAlignment="1">
      <alignment horizontal="center" vertical="center" wrapText="1"/>
    </xf>
    <xf numFmtId="1" fontId="48" fillId="0" borderId="68" xfId="2" applyNumberFormat="1" applyFont="1" applyFill="1" applyBorder="1" applyAlignment="1">
      <alignment horizontal="center" vertical="center" wrapText="1"/>
    </xf>
    <xf numFmtId="1" fontId="48" fillId="0" borderId="47" xfId="2" applyNumberFormat="1" applyFont="1" applyFill="1" applyBorder="1" applyAlignment="1">
      <alignment horizontal="center" vertical="center" wrapText="1"/>
    </xf>
    <xf numFmtId="173" fontId="48" fillId="0" borderId="21" xfId="5840" applyNumberFormat="1" applyFont="1" applyFill="1" applyBorder="1" applyAlignment="1">
      <alignment horizontal="center" vertical="top" wrapText="1"/>
    </xf>
    <xf numFmtId="0" fontId="48" fillId="62" borderId="48" xfId="1" applyFont="1" applyFill="1" applyBorder="1" applyAlignment="1">
      <alignment horizontal="left" vertical="center" wrapText="1"/>
    </xf>
    <xf numFmtId="0" fontId="48" fillId="60" borderId="40" xfId="4616" applyFont="1" applyFill="1" applyBorder="1" applyAlignment="1">
      <alignment horizontal="center" vertical="center"/>
    </xf>
    <xf numFmtId="0" fontId="48" fillId="60" borderId="41" xfId="4616" applyFont="1" applyFill="1" applyBorder="1" applyAlignment="1">
      <alignment horizontal="center" vertical="center"/>
    </xf>
    <xf numFmtId="4" fontId="76" fillId="0" borderId="27" xfId="4616" applyNumberFormat="1" applyFont="1" applyBorder="1" applyAlignment="1">
      <alignment horizontal="center" vertical="center"/>
    </xf>
    <xf numFmtId="4" fontId="76" fillId="0" borderId="21" xfId="4616" applyNumberFormat="1" applyFont="1" applyBorder="1" applyAlignment="1">
      <alignment horizontal="center" vertical="center"/>
    </xf>
    <xf numFmtId="4" fontId="76" fillId="0" borderId="32" xfId="4616" applyNumberFormat="1" applyFont="1" applyBorder="1" applyAlignment="1">
      <alignment horizontal="center" vertical="center"/>
    </xf>
    <xf numFmtId="4" fontId="76" fillId="0" borderId="43" xfId="4616" applyNumberFormat="1" applyFont="1" applyBorder="1" applyAlignment="1">
      <alignment horizontal="center" vertical="center"/>
    </xf>
    <xf numFmtId="0" fontId="68" fillId="0" borderId="0" xfId="4616" applyFont="1" applyAlignment="1">
      <alignment horizontal="center" vertical="center"/>
    </xf>
    <xf numFmtId="3" fontId="71" fillId="60" borderId="40" xfId="4616" applyNumberFormat="1" applyFont="1" applyFill="1" applyBorder="1" applyAlignment="1">
      <alignment horizontal="center" vertical="center"/>
    </xf>
    <xf numFmtId="3" fontId="71" fillId="60" borderId="41" xfId="4616" applyNumberFormat="1" applyFont="1" applyFill="1" applyBorder="1" applyAlignment="1">
      <alignment horizontal="center" vertical="center"/>
    </xf>
    <xf numFmtId="3" fontId="48" fillId="60" borderId="40" xfId="4140" applyNumberFormat="1" applyFont="1" applyFill="1" applyBorder="1" applyAlignment="1">
      <alignment horizontal="center" vertical="center"/>
    </xf>
    <xf numFmtId="3" fontId="48" fillId="60" borderId="41" xfId="4140" applyNumberFormat="1" applyFont="1" applyFill="1" applyBorder="1" applyAlignment="1">
      <alignment horizontal="center" vertical="center"/>
    </xf>
  </cellXfs>
  <cellStyles count="5842">
    <cellStyle name="20 % - Accent1 10 2" xfId="4"/>
    <cellStyle name="20 % - Accent1 11 2" xfId="5"/>
    <cellStyle name="20 % - Accent1 12 2" xfId="6"/>
    <cellStyle name="20 % - Accent1 13 2" xfId="7"/>
    <cellStyle name="20 % - Accent1 14 2" xfId="8"/>
    <cellStyle name="20 % - Accent1 15 2" xfId="9"/>
    <cellStyle name="20 % - Accent1 16 2" xfId="10"/>
    <cellStyle name="20 % - Accent1 17 2" xfId="11"/>
    <cellStyle name="20 % - Accent1 18 2" xfId="12"/>
    <cellStyle name="20 % - Accent1 19 2" xfId="13"/>
    <cellStyle name="20 % - Accent1 2" xfId="14"/>
    <cellStyle name="20 % - Accent1 2 10" xfId="15"/>
    <cellStyle name="20 % - Accent1 2 11" xfId="16"/>
    <cellStyle name="20 % - Accent1 2 12" xfId="17"/>
    <cellStyle name="20 % - Accent1 2 13" xfId="18"/>
    <cellStyle name="20 % - Accent1 2 14" xfId="19"/>
    <cellStyle name="20 % - Accent1 2 15" xfId="20"/>
    <cellStyle name="20 % - Accent1 2 16" xfId="21"/>
    <cellStyle name="20 % - Accent1 2 17" xfId="22"/>
    <cellStyle name="20 % - Accent1 2 18" xfId="23"/>
    <cellStyle name="20 % - Accent1 2 2" xfId="24"/>
    <cellStyle name="20 % - Accent1 2 2 10" xfId="25"/>
    <cellStyle name="20 % - Accent1 2 2 11" xfId="26"/>
    <cellStyle name="20 % - Accent1 2 2 12" xfId="27"/>
    <cellStyle name="20 % - Accent1 2 2 13" xfId="28"/>
    <cellStyle name="20 % - Accent1 2 2 14" xfId="29"/>
    <cellStyle name="20 % - Accent1 2 2 15" xfId="30"/>
    <cellStyle name="20 % - Accent1 2 2 16" xfId="31"/>
    <cellStyle name="20 % - Accent1 2 2 17" xfId="32"/>
    <cellStyle name="20 % - Accent1 2 2 2" xfId="33"/>
    <cellStyle name="20 % - Accent1 2 2 2 2" xfId="34"/>
    <cellStyle name="20 % - Accent1 2 2 2 2 2" xfId="35"/>
    <cellStyle name="20 % - Accent1 2 2 2 2 2 2" xfId="36"/>
    <cellStyle name="20 % - Accent1 2 2 2 2 2 3" xfId="37"/>
    <cellStyle name="20 % - Accent1 2 2 2 2 3" xfId="38"/>
    <cellStyle name="20 % - Accent1 2 2 2 3" xfId="39"/>
    <cellStyle name="20 % - Accent1 2 2 2 4" xfId="40"/>
    <cellStyle name="20 % - Accent1 2 2 2 5" xfId="41"/>
    <cellStyle name="20 % - Accent1 2 2 2 6" xfId="42"/>
    <cellStyle name="20 % - Accent1 2 2 3" xfId="43"/>
    <cellStyle name="20 % - Accent1 2 2 4" xfId="44"/>
    <cellStyle name="20 % - Accent1 2 2 5" xfId="45"/>
    <cellStyle name="20 % - Accent1 2 2 6" xfId="46"/>
    <cellStyle name="20 % - Accent1 2 2 7" xfId="47"/>
    <cellStyle name="20 % - Accent1 2 2 8" xfId="48"/>
    <cellStyle name="20 % - Accent1 2 2 9" xfId="49"/>
    <cellStyle name="20 % - Accent1 2 3" xfId="50"/>
    <cellStyle name="20 % - Accent1 2 4" xfId="51"/>
    <cellStyle name="20 % - Accent1 2 5" xfId="52"/>
    <cellStyle name="20 % - Accent1 2 6" xfId="53"/>
    <cellStyle name="20 % - Accent1 2 7" xfId="54"/>
    <cellStyle name="20 % - Accent1 2 8" xfId="55"/>
    <cellStyle name="20 % - Accent1 2 9" xfId="56"/>
    <cellStyle name="20 % - Accent1 2_210-TABLEAU SHO SUNCITY du 27-04-12" xfId="57"/>
    <cellStyle name="20 % - Accent1 20 2" xfId="58"/>
    <cellStyle name="20 % - Accent1 21 2" xfId="59"/>
    <cellStyle name="20 % - Accent1 22 2" xfId="60"/>
    <cellStyle name="20 % - Accent1 23 2" xfId="61"/>
    <cellStyle name="20 % - Accent1 24 2" xfId="62"/>
    <cellStyle name="20 % - Accent1 25 2" xfId="63"/>
    <cellStyle name="20 % - Accent1 26" xfId="5683"/>
    <cellStyle name="20 % - Accent1 26 2" xfId="64"/>
    <cellStyle name="20 % - Accent1 27 2" xfId="65"/>
    <cellStyle name="20 % - Accent1 28 2" xfId="66"/>
    <cellStyle name="20 % - Accent1 29 2" xfId="67"/>
    <cellStyle name="20 % - Accent1 3" xfId="68"/>
    <cellStyle name="20 % - Accent1 3 10" xfId="69"/>
    <cellStyle name="20 % - Accent1 3 11" xfId="70"/>
    <cellStyle name="20 % - Accent1 3 12" xfId="71"/>
    <cellStyle name="20 % - Accent1 3 13" xfId="72"/>
    <cellStyle name="20 % - Accent1 3 14" xfId="73"/>
    <cellStyle name="20 % - Accent1 3 15" xfId="74"/>
    <cellStyle name="20 % - Accent1 3 16" xfId="75"/>
    <cellStyle name="20 % - Accent1 3 17" xfId="76"/>
    <cellStyle name="20 % - Accent1 3 2" xfId="77"/>
    <cellStyle name="20 % - Accent1 3 3" xfId="78"/>
    <cellStyle name="20 % - Accent1 3 4" xfId="79"/>
    <cellStyle name="20 % - Accent1 3 5" xfId="80"/>
    <cellStyle name="20 % - Accent1 3 6" xfId="81"/>
    <cellStyle name="20 % - Accent1 3 7" xfId="82"/>
    <cellStyle name="20 % - Accent1 3 8" xfId="83"/>
    <cellStyle name="20 % - Accent1 3 9" xfId="84"/>
    <cellStyle name="20 % - Accent1 30 2" xfId="85"/>
    <cellStyle name="20 % - Accent1 31 2" xfId="86"/>
    <cellStyle name="20 % - Accent1 4" xfId="87"/>
    <cellStyle name="20 % - Accent1 4 10" xfId="88"/>
    <cellStyle name="20 % - Accent1 4 11" xfId="89"/>
    <cellStyle name="20 % - Accent1 4 12" xfId="90"/>
    <cellStyle name="20 % - Accent1 4 13" xfId="91"/>
    <cellStyle name="20 % - Accent1 4 14" xfId="92"/>
    <cellStyle name="20 % - Accent1 4 15" xfId="93"/>
    <cellStyle name="20 % - Accent1 4 16" xfId="94"/>
    <cellStyle name="20 % - Accent1 4 17" xfId="95"/>
    <cellStyle name="20 % - Accent1 4 2" xfId="96"/>
    <cellStyle name="20 % - Accent1 4 3" xfId="97"/>
    <cellStyle name="20 % - Accent1 4 4" xfId="98"/>
    <cellStyle name="20 % - Accent1 4 5" xfId="99"/>
    <cellStyle name="20 % - Accent1 4 6" xfId="100"/>
    <cellStyle name="20 % - Accent1 4 7" xfId="101"/>
    <cellStyle name="20 % - Accent1 4 8" xfId="102"/>
    <cellStyle name="20 % - Accent1 4 9" xfId="103"/>
    <cellStyle name="20 % - Accent1 49" xfId="104"/>
    <cellStyle name="20 % - Accent1 5" xfId="105"/>
    <cellStyle name="20 % - Accent1 5 2" xfId="106"/>
    <cellStyle name="20 % - Accent1 5 3" xfId="107"/>
    <cellStyle name="20 % - Accent1 5 4" xfId="108"/>
    <cellStyle name="20 % - Accent1 5 5" xfId="109"/>
    <cellStyle name="20 % - Accent1 5 6" xfId="110"/>
    <cellStyle name="20 % - Accent1 5 7" xfId="111"/>
    <cellStyle name="20 % - Accent1 50" xfId="112"/>
    <cellStyle name="20 % - Accent1 51" xfId="113"/>
    <cellStyle name="20 % - Accent1 52" xfId="114"/>
    <cellStyle name="20 % - Accent1 53" xfId="115"/>
    <cellStyle name="20 % - Accent1 54" xfId="116"/>
    <cellStyle name="20 % - Accent1 55" xfId="117"/>
    <cellStyle name="20 % - Accent1 56" xfId="118"/>
    <cellStyle name="20 % - Accent1 6" xfId="119"/>
    <cellStyle name="20 % - Accent1 6 2" xfId="120"/>
    <cellStyle name="20 % - Accent1 6 3" xfId="121"/>
    <cellStyle name="20 % - Accent1 6 4" xfId="122"/>
    <cellStyle name="20 % - Accent1 6 5" xfId="123"/>
    <cellStyle name="20 % - Accent1 6 6" xfId="124"/>
    <cellStyle name="20 % - Accent1 6 7" xfId="125"/>
    <cellStyle name="20 % - Accent1 7" xfId="126"/>
    <cellStyle name="20 % - Accent1 7 2" xfId="127"/>
    <cellStyle name="20 % - Accent1 7 3" xfId="128"/>
    <cellStyle name="20 % - Accent1 7 4" xfId="129"/>
    <cellStyle name="20 % - Accent1 7 5" xfId="130"/>
    <cellStyle name="20 % - Accent1 7 6" xfId="131"/>
    <cellStyle name="20 % - Accent1 7 7" xfId="132"/>
    <cellStyle name="20 % - Accent1 8" xfId="133"/>
    <cellStyle name="20 % - Accent1 8 2" xfId="134"/>
    <cellStyle name="20 % - Accent1 8 3" xfId="135"/>
    <cellStyle name="20 % - Accent1 8 4" xfId="136"/>
    <cellStyle name="20 % - Accent1 8 5" xfId="137"/>
    <cellStyle name="20 % - Accent1 8 6" xfId="138"/>
    <cellStyle name="20 % - Accent1 8 7" xfId="139"/>
    <cellStyle name="20 % - Accent1 9 2" xfId="140"/>
    <cellStyle name="20 % - Accent1 9 3" xfId="141"/>
    <cellStyle name="20 % - Accent1 9 4" xfId="142"/>
    <cellStyle name="20 % - Accent1 9 5" xfId="143"/>
    <cellStyle name="20 % - Accent1 9 6" xfId="144"/>
    <cellStyle name="20 % - Accent1 9 7" xfId="145"/>
    <cellStyle name="20 % - Accent2 10 2" xfId="146"/>
    <cellStyle name="20 % - Accent2 11 2" xfId="147"/>
    <cellStyle name="20 % - Accent2 12 2" xfId="148"/>
    <cellStyle name="20 % - Accent2 13 2" xfId="149"/>
    <cellStyle name="20 % - Accent2 14 2" xfId="150"/>
    <cellStyle name="20 % - Accent2 15 2" xfId="151"/>
    <cellStyle name="20 % - Accent2 16 2" xfId="152"/>
    <cellStyle name="20 % - Accent2 17 2" xfId="153"/>
    <cellStyle name="20 % - Accent2 18 2" xfId="154"/>
    <cellStyle name="20 % - Accent2 19 2" xfId="155"/>
    <cellStyle name="20 % - Accent2 2" xfId="156"/>
    <cellStyle name="20 % - Accent2 2 10" xfId="157"/>
    <cellStyle name="20 % - Accent2 2 11" xfId="158"/>
    <cellStyle name="20 % - Accent2 2 12" xfId="159"/>
    <cellStyle name="20 % - Accent2 2 13" xfId="160"/>
    <cellStyle name="20 % - Accent2 2 14" xfId="161"/>
    <cellStyle name="20 % - Accent2 2 15" xfId="162"/>
    <cellStyle name="20 % - Accent2 2 16" xfId="163"/>
    <cellStyle name="20 % - Accent2 2 17" xfId="164"/>
    <cellStyle name="20 % - Accent2 2 18" xfId="165"/>
    <cellStyle name="20 % - Accent2 2 2" xfId="166"/>
    <cellStyle name="20 % - Accent2 2 2 10" xfId="167"/>
    <cellStyle name="20 % - Accent2 2 2 11" xfId="168"/>
    <cellStyle name="20 % - Accent2 2 2 12" xfId="169"/>
    <cellStyle name="20 % - Accent2 2 2 13" xfId="170"/>
    <cellStyle name="20 % - Accent2 2 2 14" xfId="171"/>
    <cellStyle name="20 % - Accent2 2 2 15" xfId="172"/>
    <cellStyle name="20 % - Accent2 2 2 16" xfId="173"/>
    <cellStyle name="20 % - Accent2 2 2 17" xfId="174"/>
    <cellStyle name="20 % - Accent2 2 2 2" xfId="175"/>
    <cellStyle name="20 % - Accent2 2 2 2 2" xfId="176"/>
    <cellStyle name="20 % - Accent2 2 2 2 2 2" xfId="177"/>
    <cellStyle name="20 % - Accent2 2 2 2 2 2 2" xfId="178"/>
    <cellStyle name="20 % - Accent2 2 2 2 2 2 3" xfId="179"/>
    <cellStyle name="20 % - Accent2 2 2 2 2 3" xfId="180"/>
    <cellStyle name="20 % - Accent2 2 2 2 3" xfId="181"/>
    <cellStyle name="20 % - Accent2 2 2 2 4" xfId="182"/>
    <cellStyle name="20 % - Accent2 2 2 2 5" xfId="183"/>
    <cellStyle name="20 % - Accent2 2 2 2 6" xfId="184"/>
    <cellStyle name="20 % - Accent2 2 2 3" xfId="185"/>
    <cellStyle name="20 % - Accent2 2 2 4" xfId="186"/>
    <cellStyle name="20 % - Accent2 2 2 5" xfId="187"/>
    <cellStyle name="20 % - Accent2 2 2 6" xfId="188"/>
    <cellStyle name="20 % - Accent2 2 2 7" xfId="189"/>
    <cellStyle name="20 % - Accent2 2 2 8" xfId="190"/>
    <cellStyle name="20 % - Accent2 2 2 9" xfId="191"/>
    <cellStyle name="20 % - Accent2 2 3" xfId="192"/>
    <cellStyle name="20 % - Accent2 2 4" xfId="193"/>
    <cellStyle name="20 % - Accent2 2 5" xfId="194"/>
    <cellStyle name="20 % - Accent2 2 6" xfId="195"/>
    <cellStyle name="20 % - Accent2 2 7" xfId="196"/>
    <cellStyle name="20 % - Accent2 2 8" xfId="197"/>
    <cellStyle name="20 % - Accent2 2 9" xfId="198"/>
    <cellStyle name="20 % - Accent2 2_210-TABLEAU SHO SUNCITY du 27-04-12" xfId="199"/>
    <cellStyle name="20 % - Accent2 20 2" xfId="200"/>
    <cellStyle name="20 % - Accent2 21 2" xfId="201"/>
    <cellStyle name="20 % - Accent2 22 2" xfId="202"/>
    <cellStyle name="20 % - Accent2 23 2" xfId="203"/>
    <cellStyle name="20 % - Accent2 24 2" xfId="204"/>
    <cellStyle name="20 % - Accent2 25 2" xfId="205"/>
    <cellStyle name="20 % - Accent2 26" xfId="5684"/>
    <cellStyle name="20 % - Accent2 26 2" xfId="206"/>
    <cellStyle name="20 % - Accent2 27 2" xfId="207"/>
    <cellStyle name="20 % - Accent2 28 2" xfId="208"/>
    <cellStyle name="20 % - Accent2 29 2" xfId="209"/>
    <cellStyle name="20 % - Accent2 3" xfId="210"/>
    <cellStyle name="20 % - Accent2 3 10" xfId="211"/>
    <cellStyle name="20 % - Accent2 3 11" xfId="212"/>
    <cellStyle name="20 % - Accent2 3 12" xfId="213"/>
    <cellStyle name="20 % - Accent2 3 13" xfId="214"/>
    <cellStyle name="20 % - Accent2 3 14" xfId="215"/>
    <cellStyle name="20 % - Accent2 3 15" xfId="216"/>
    <cellStyle name="20 % - Accent2 3 16" xfId="217"/>
    <cellStyle name="20 % - Accent2 3 17" xfId="218"/>
    <cellStyle name="20 % - Accent2 3 2" xfId="219"/>
    <cellStyle name="20 % - Accent2 3 3" xfId="220"/>
    <cellStyle name="20 % - Accent2 3 4" xfId="221"/>
    <cellStyle name="20 % - Accent2 3 5" xfId="222"/>
    <cellStyle name="20 % - Accent2 3 6" xfId="223"/>
    <cellStyle name="20 % - Accent2 3 7" xfId="224"/>
    <cellStyle name="20 % - Accent2 3 8" xfId="225"/>
    <cellStyle name="20 % - Accent2 3 9" xfId="226"/>
    <cellStyle name="20 % - Accent2 30 2" xfId="227"/>
    <cellStyle name="20 % - Accent2 31 2" xfId="228"/>
    <cellStyle name="20 % - Accent2 4" xfId="229"/>
    <cellStyle name="20 % - Accent2 4 10" xfId="230"/>
    <cellStyle name="20 % - Accent2 4 11" xfId="231"/>
    <cellStyle name="20 % - Accent2 4 12" xfId="232"/>
    <cellStyle name="20 % - Accent2 4 13" xfId="233"/>
    <cellStyle name="20 % - Accent2 4 14" xfId="234"/>
    <cellStyle name="20 % - Accent2 4 15" xfId="235"/>
    <cellStyle name="20 % - Accent2 4 16" xfId="236"/>
    <cellStyle name="20 % - Accent2 4 17" xfId="237"/>
    <cellStyle name="20 % - Accent2 4 2" xfId="238"/>
    <cellStyle name="20 % - Accent2 4 3" xfId="239"/>
    <cellStyle name="20 % - Accent2 4 4" xfId="240"/>
    <cellStyle name="20 % - Accent2 4 5" xfId="241"/>
    <cellStyle name="20 % - Accent2 4 6" xfId="242"/>
    <cellStyle name="20 % - Accent2 4 7" xfId="243"/>
    <cellStyle name="20 % - Accent2 4 8" xfId="244"/>
    <cellStyle name="20 % - Accent2 4 9" xfId="245"/>
    <cellStyle name="20 % - Accent2 49" xfId="246"/>
    <cellStyle name="20 % - Accent2 5" xfId="247"/>
    <cellStyle name="20 % - Accent2 5 2" xfId="248"/>
    <cellStyle name="20 % - Accent2 5 3" xfId="249"/>
    <cellStyle name="20 % - Accent2 5 4" xfId="250"/>
    <cellStyle name="20 % - Accent2 5 5" xfId="251"/>
    <cellStyle name="20 % - Accent2 5 6" xfId="252"/>
    <cellStyle name="20 % - Accent2 5 7" xfId="253"/>
    <cellStyle name="20 % - Accent2 50" xfId="254"/>
    <cellStyle name="20 % - Accent2 51" xfId="255"/>
    <cellStyle name="20 % - Accent2 52" xfId="256"/>
    <cellStyle name="20 % - Accent2 53" xfId="257"/>
    <cellStyle name="20 % - Accent2 54" xfId="258"/>
    <cellStyle name="20 % - Accent2 55" xfId="259"/>
    <cellStyle name="20 % - Accent2 56" xfId="260"/>
    <cellStyle name="20 % - Accent2 6" xfId="261"/>
    <cellStyle name="20 % - Accent2 6 2" xfId="262"/>
    <cellStyle name="20 % - Accent2 6 3" xfId="263"/>
    <cellStyle name="20 % - Accent2 6 4" xfId="264"/>
    <cellStyle name="20 % - Accent2 6 5" xfId="265"/>
    <cellStyle name="20 % - Accent2 6 6" xfId="266"/>
    <cellStyle name="20 % - Accent2 6 7" xfId="267"/>
    <cellStyle name="20 % - Accent2 7" xfId="268"/>
    <cellStyle name="20 % - Accent2 7 2" xfId="269"/>
    <cellStyle name="20 % - Accent2 7 3" xfId="270"/>
    <cellStyle name="20 % - Accent2 7 4" xfId="271"/>
    <cellStyle name="20 % - Accent2 7 5" xfId="272"/>
    <cellStyle name="20 % - Accent2 7 6" xfId="273"/>
    <cellStyle name="20 % - Accent2 7 7" xfId="274"/>
    <cellStyle name="20 % - Accent2 8" xfId="275"/>
    <cellStyle name="20 % - Accent2 8 2" xfId="276"/>
    <cellStyle name="20 % - Accent2 8 3" xfId="277"/>
    <cellStyle name="20 % - Accent2 8 4" xfId="278"/>
    <cellStyle name="20 % - Accent2 8 5" xfId="279"/>
    <cellStyle name="20 % - Accent2 8 6" xfId="280"/>
    <cellStyle name="20 % - Accent2 8 7" xfId="281"/>
    <cellStyle name="20 % - Accent2 9 2" xfId="282"/>
    <cellStyle name="20 % - Accent2 9 3" xfId="283"/>
    <cellStyle name="20 % - Accent2 9 4" xfId="284"/>
    <cellStyle name="20 % - Accent2 9 5" xfId="285"/>
    <cellStyle name="20 % - Accent2 9 6" xfId="286"/>
    <cellStyle name="20 % - Accent2 9 7" xfId="287"/>
    <cellStyle name="20 % - Accent3 10 2" xfId="288"/>
    <cellStyle name="20 % - Accent3 11 2" xfId="289"/>
    <cellStyle name="20 % - Accent3 12 2" xfId="290"/>
    <cellStyle name="20 % - Accent3 13 2" xfId="291"/>
    <cellStyle name="20 % - Accent3 14 2" xfId="292"/>
    <cellStyle name="20 % - Accent3 15 2" xfId="293"/>
    <cellStyle name="20 % - Accent3 16 2" xfId="294"/>
    <cellStyle name="20 % - Accent3 17 2" xfId="295"/>
    <cellStyle name="20 % - Accent3 18 2" xfId="296"/>
    <cellStyle name="20 % - Accent3 19 2" xfId="297"/>
    <cellStyle name="20 % - Accent3 2" xfId="298"/>
    <cellStyle name="20 % - Accent3 2 10" xfId="299"/>
    <cellStyle name="20 % - Accent3 2 11" xfId="300"/>
    <cellStyle name="20 % - Accent3 2 12" xfId="301"/>
    <cellStyle name="20 % - Accent3 2 13" xfId="302"/>
    <cellStyle name="20 % - Accent3 2 14" xfId="303"/>
    <cellStyle name="20 % - Accent3 2 15" xfId="304"/>
    <cellStyle name="20 % - Accent3 2 16" xfId="305"/>
    <cellStyle name="20 % - Accent3 2 17" xfId="306"/>
    <cellStyle name="20 % - Accent3 2 18" xfId="307"/>
    <cellStyle name="20 % - Accent3 2 2" xfId="308"/>
    <cellStyle name="20 % - Accent3 2 2 10" xfId="309"/>
    <cellStyle name="20 % - Accent3 2 2 11" xfId="310"/>
    <cellStyle name="20 % - Accent3 2 2 12" xfId="311"/>
    <cellStyle name="20 % - Accent3 2 2 13" xfId="312"/>
    <cellStyle name="20 % - Accent3 2 2 14" xfId="313"/>
    <cellStyle name="20 % - Accent3 2 2 15" xfId="314"/>
    <cellStyle name="20 % - Accent3 2 2 16" xfId="315"/>
    <cellStyle name="20 % - Accent3 2 2 17" xfId="316"/>
    <cellStyle name="20 % - Accent3 2 2 2" xfId="317"/>
    <cellStyle name="20 % - Accent3 2 2 2 2" xfId="318"/>
    <cellStyle name="20 % - Accent3 2 2 2 2 2" xfId="319"/>
    <cellStyle name="20 % - Accent3 2 2 2 2 2 2" xfId="320"/>
    <cellStyle name="20 % - Accent3 2 2 2 2 2 3" xfId="321"/>
    <cellStyle name="20 % - Accent3 2 2 2 2 3" xfId="322"/>
    <cellStyle name="20 % - Accent3 2 2 2 3" xfId="323"/>
    <cellStyle name="20 % - Accent3 2 2 2 4" xfId="324"/>
    <cellStyle name="20 % - Accent3 2 2 2 5" xfId="325"/>
    <cellStyle name="20 % - Accent3 2 2 2 6" xfId="326"/>
    <cellStyle name="20 % - Accent3 2 2 3" xfId="327"/>
    <cellStyle name="20 % - Accent3 2 2 4" xfId="328"/>
    <cellStyle name="20 % - Accent3 2 2 5" xfId="329"/>
    <cellStyle name="20 % - Accent3 2 2 6" xfId="330"/>
    <cellStyle name="20 % - Accent3 2 2 7" xfId="331"/>
    <cellStyle name="20 % - Accent3 2 2 8" xfId="332"/>
    <cellStyle name="20 % - Accent3 2 2 9" xfId="333"/>
    <cellStyle name="20 % - Accent3 2 3" xfId="334"/>
    <cellStyle name="20 % - Accent3 2 4" xfId="335"/>
    <cellStyle name="20 % - Accent3 2 5" xfId="336"/>
    <cellStyle name="20 % - Accent3 2 6" xfId="337"/>
    <cellStyle name="20 % - Accent3 2 7" xfId="338"/>
    <cellStyle name="20 % - Accent3 2 8" xfId="339"/>
    <cellStyle name="20 % - Accent3 2 9" xfId="340"/>
    <cellStyle name="20 % - Accent3 2_210-TABLEAU SHO SUNCITY du 27-04-12" xfId="341"/>
    <cellStyle name="20 % - Accent3 20 2" xfId="342"/>
    <cellStyle name="20 % - Accent3 21 2" xfId="343"/>
    <cellStyle name="20 % - Accent3 22 2" xfId="344"/>
    <cellStyle name="20 % - Accent3 23 2" xfId="345"/>
    <cellStyle name="20 % - Accent3 24 2" xfId="346"/>
    <cellStyle name="20 % - Accent3 25 2" xfId="347"/>
    <cellStyle name="20 % - Accent3 26" xfId="5685"/>
    <cellStyle name="20 % - Accent3 26 2" xfId="348"/>
    <cellStyle name="20 % - Accent3 27 2" xfId="349"/>
    <cellStyle name="20 % - Accent3 28 2" xfId="350"/>
    <cellStyle name="20 % - Accent3 29 2" xfId="351"/>
    <cellStyle name="20 % - Accent3 3" xfId="352"/>
    <cellStyle name="20 % - Accent3 3 10" xfId="353"/>
    <cellStyle name="20 % - Accent3 3 11" xfId="354"/>
    <cellStyle name="20 % - Accent3 3 12" xfId="355"/>
    <cellStyle name="20 % - Accent3 3 13" xfId="356"/>
    <cellStyle name="20 % - Accent3 3 14" xfId="357"/>
    <cellStyle name="20 % - Accent3 3 15" xfId="358"/>
    <cellStyle name="20 % - Accent3 3 16" xfId="359"/>
    <cellStyle name="20 % - Accent3 3 17" xfId="360"/>
    <cellStyle name="20 % - Accent3 3 2" xfId="361"/>
    <cellStyle name="20 % - Accent3 3 3" xfId="362"/>
    <cellStyle name="20 % - Accent3 3 4" xfId="363"/>
    <cellStyle name="20 % - Accent3 3 5" xfId="364"/>
    <cellStyle name="20 % - Accent3 3 6" xfId="365"/>
    <cellStyle name="20 % - Accent3 3 7" xfId="366"/>
    <cellStyle name="20 % - Accent3 3 8" xfId="367"/>
    <cellStyle name="20 % - Accent3 3 9" xfId="368"/>
    <cellStyle name="20 % - Accent3 30 2" xfId="369"/>
    <cellStyle name="20 % - Accent3 31 2" xfId="370"/>
    <cellStyle name="20 % - Accent3 4" xfId="371"/>
    <cellStyle name="20 % - Accent3 4 10" xfId="372"/>
    <cellStyle name="20 % - Accent3 4 11" xfId="373"/>
    <cellStyle name="20 % - Accent3 4 12" xfId="374"/>
    <cellStyle name="20 % - Accent3 4 13" xfId="375"/>
    <cellStyle name="20 % - Accent3 4 14" xfId="376"/>
    <cellStyle name="20 % - Accent3 4 15" xfId="377"/>
    <cellStyle name="20 % - Accent3 4 16" xfId="378"/>
    <cellStyle name="20 % - Accent3 4 17" xfId="379"/>
    <cellStyle name="20 % - Accent3 4 2" xfId="380"/>
    <cellStyle name="20 % - Accent3 4 3" xfId="381"/>
    <cellStyle name="20 % - Accent3 4 4" xfId="382"/>
    <cellStyle name="20 % - Accent3 4 5" xfId="383"/>
    <cellStyle name="20 % - Accent3 4 6" xfId="384"/>
    <cellStyle name="20 % - Accent3 4 7" xfId="385"/>
    <cellStyle name="20 % - Accent3 4 8" xfId="386"/>
    <cellStyle name="20 % - Accent3 4 9" xfId="387"/>
    <cellStyle name="20 % - Accent3 49" xfId="388"/>
    <cellStyle name="20 % - Accent3 5" xfId="389"/>
    <cellStyle name="20 % - Accent3 5 2" xfId="390"/>
    <cellStyle name="20 % - Accent3 5 3" xfId="391"/>
    <cellStyle name="20 % - Accent3 5 4" xfId="392"/>
    <cellStyle name="20 % - Accent3 5 5" xfId="393"/>
    <cellStyle name="20 % - Accent3 5 6" xfId="394"/>
    <cellStyle name="20 % - Accent3 5 7" xfId="395"/>
    <cellStyle name="20 % - Accent3 50" xfId="396"/>
    <cellStyle name="20 % - Accent3 51" xfId="397"/>
    <cellStyle name="20 % - Accent3 52" xfId="398"/>
    <cellStyle name="20 % - Accent3 53" xfId="399"/>
    <cellStyle name="20 % - Accent3 54" xfId="400"/>
    <cellStyle name="20 % - Accent3 55" xfId="401"/>
    <cellStyle name="20 % - Accent3 56" xfId="402"/>
    <cellStyle name="20 % - Accent3 6" xfId="403"/>
    <cellStyle name="20 % - Accent3 6 2" xfId="404"/>
    <cellStyle name="20 % - Accent3 6 3" xfId="405"/>
    <cellStyle name="20 % - Accent3 6 4" xfId="406"/>
    <cellStyle name="20 % - Accent3 6 5" xfId="407"/>
    <cellStyle name="20 % - Accent3 6 6" xfId="408"/>
    <cellStyle name="20 % - Accent3 6 7" xfId="409"/>
    <cellStyle name="20 % - Accent3 7" xfId="410"/>
    <cellStyle name="20 % - Accent3 7 2" xfId="411"/>
    <cellStyle name="20 % - Accent3 7 3" xfId="412"/>
    <cellStyle name="20 % - Accent3 7 4" xfId="413"/>
    <cellStyle name="20 % - Accent3 7 5" xfId="414"/>
    <cellStyle name="20 % - Accent3 7 6" xfId="415"/>
    <cellStyle name="20 % - Accent3 7 7" xfId="416"/>
    <cellStyle name="20 % - Accent3 8" xfId="417"/>
    <cellStyle name="20 % - Accent3 8 2" xfId="418"/>
    <cellStyle name="20 % - Accent3 8 3" xfId="419"/>
    <cellStyle name="20 % - Accent3 8 4" xfId="420"/>
    <cellStyle name="20 % - Accent3 8 5" xfId="421"/>
    <cellStyle name="20 % - Accent3 8 6" xfId="422"/>
    <cellStyle name="20 % - Accent3 8 7" xfId="423"/>
    <cellStyle name="20 % - Accent3 9 2" xfId="424"/>
    <cellStyle name="20 % - Accent3 9 3" xfId="425"/>
    <cellStyle name="20 % - Accent3 9 4" xfId="426"/>
    <cellStyle name="20 % - Accent3 9 5" xfId="427"/>
    <cellStyle name="20 % - Accent3 9 6" xfId="428"/>
    <cellStyle name="20 % - Accent3 9 7" xfId="429"/>
    <cellStyle name="20 % - Accent4 10 2" xfId="430"/>
    <cellStyle name="20 % - Accent4 11 2" xfId="431"/>
    <cellStyle name="20 % - Accent4 12 2" xfId="432"/>
    <cellStyle name="20 % - Accent4 13 2" xfId="433"/>
    <cellStyle name="20 % - Accent4 14 2" xfId="434"/>
    <cellStyle name="20 % - Accent4 15 2" xfId="435"/>
    <cellStyle name="20 % - Accent4 16 2" xfId="436"/>
    <cellStyle name="20 % - Accent4 17 2" xfId="437"/>
    <cellStyle name="20 % - Accent4 18 2" xfId="438"/>
    <cellStyle name="20 % - Accent4 19 2" xfId="439"/>
    <cellStyle name="20 % - Accent4 2" xfId="440"/>
    <cellStyle name="20 % - Accent4 2 10" xfId="441"/>
    <cellStyle name="20 % - Accent4 2 11" xfId="442"/>
    <cellStyle name="20 % - Accent4 2 12" xfId="443"/>
    <cellStyle name="20 % - Accent4 2 13" xfId="444"/>
    <cellStyle name="20 % - Accent4 2 14" xfId="445"/>
    <cellStyle name="20 % - Accent4 2 15" xfId="446"/>
    <cellStyle name="20 % - Accent4 2 16" xfId="447"/>
    <cellStyle name="20 % - Accent4 2 17" xfId="448"/>
    <cellStyle name="20 % - Accent4 2 18" xfId="449"/>
    <cellStyle name="20 % - Accent4 2 2" xfId="450"/>
    <cellStyle name="20 % - Accent4 2 2 10" xfId="451"/>
    <cellStyle name="20 % - Accent4 2 2 11" xfId="452"/>
    <cellStyle name="20 % - Accent4 2 2 12" xfId="453"/>
    <cellStyle name="20 % - Accent4 2 2 13" xfId="454"/>
    <cellStyle name="20 % - Accent4 2 2 14" xfId="455"/>
    <cellStyle name="20 % - Accent4 2 2 15" xfId="456"/>
    <cellStyle name="20 % - Accent4 2 2 16" xfId="457"/>
    <cellStyle name="20 % - Accent4 2 2 17" xfId="458"/>
    <cellStyle name="20 % - Accent4 2 2 2" xfId="459"/>
    <cellStyle name="20 % - Accent4 2 2 2 2" xfId="460"/>
    <cellStyle name="20 % - Accent4 2 2 2 2 2" xfId="461"/>
    <cellStyle name="20 % - Accent4 2 2 2 2 2 2" xfId="462"/>
    <cellStyle name="20 % - Accent4 2 2 2 2 2 3" xfId="463"/>
    <cellStyle name="20 % - Accent4 2 2 2 2 3" xfId="464"/>
    <cellStyle name="20 % - Accent4 2 2 2 3" xfId="465"/>
    <cellStyle name="20 % - Accent4 2 2 2 4" xfId="466"/>
    <cellStyle name="20 % - Accent4 2 2 2 5" xfId="467"/>
    <cellStyle name="20 % - Accent4 2 2 2 6" xfId="468"/>
    <cellStyle name="20 % - Accent4 2 2 3" xfId="469"/>
    <cellStyle name="20 % - Accent4 2 2 4" xfId="470"/>
    <cellStyle name="20 % - Accent4 2 2 5" xfId="471"/>
    <cellStyle name="20 % - Accent4 2 2 6" xfId="472"/>
    <cellStyle name="20 % - Accent4 2 2 7" xfId="473"/>
    <cellStyle name="20 % - Accent4 2 2 8" xfId="474"/>
    <cellStyle name="20 % - Accent4 2 2 9" xfId="475"/>
    <cellStyle name="20 % - Accent4 2 3" xfId="476"/>
    <cellStyle name="20 % - Accent4 2 4" xfId="477"/>
    <cellStyle name="20 % - Accent4 2 5" xfId="478"/>
    <cellStyle name="20 % - Accent4 2 6" xfId="479"/>
    <cellStyle name="20 % - Accent4 2 7" xfId="480"/>
    <cellStyle name="20 % - Accent4 2 8" xfId="481"/>
    <cellStyle name="20 % - Accent4 2 9" xfId="482"/>
    <cellStyle name="20 % - Accent4 2_210-TABLEAU SHO SUNCITY du 27-04-12" xfId="483"/>
    <cellStyle name="20 % - Accent4 20 2" xfId="484"/>
    <cellStyle name="20 % - Accent4 21 2" xfId="485"/>
    <cellStyle name="20 % - Accent4 22 2" xfId="486"/>
    <cellStyle name="20 % - Accent4 23 2" xfId="487"/>
    <cellStyle name="20 % - Accent4 24 2" xfId="488"/>
    <cellStyle name="20 % - Accent4 25 2" xfId="489"/>
    <cellStyle name="20 % - Accent4 26" xfId="5686"/>
    <cellStyle name="20 % - Accent4 26 2" xfId="490"/>
    <cellStyle name="20 % - Accent4 27 2" xfId="491"/>
    <cellStyle name="20 % - Accent4 28 2" xfId="492"/>
    <cellStyle name="20 % - Accent4 29 2" xfId="493"/>
    <cellStyle name="20 % - Accent4 3" xfId="494"/>
    <cellStyle name="20 % - Accent4 3 10" xfId="495"/>
    <cellStyle name="20 % - Accent4 3 11" xfId="496"/>
    <cellStyle name="20 % - Accent4 3 12" xfId="497"/>
    <cellStyle name="20 % - Accent4 3 13" xfId="498"/>
    <cellStyle name="20 % - Accent4 3 14" xfId="499"/>
    <cellStyle name="20 % - Accent4 3 15" xfId="500"/>
    <cellStyle name="20 % - Accent4 3 16" xfId="501"/>
    <cellStyle name="20 % - Accent4 3 17" xfId="502"/>
    <cellStyle name="20 % - Accent4 3 2" xfId="503"/>
    <cellStyle name="20 % - Accent4 3 3" xfId="504"/>
    <cellStyle name="20 % - Accent4 3 4" xfId="505"/>
    <cellStyle name="20 % - Accent4 3 5" xfId="506"/>
    <cellStyle name="20 % - Accent4 3 6" xfId="507"/>
    <cellStyle name="20 % - Accent4 3 7" xfId="508"/>
    <cellStyle name="20 % - Accent4 3 8" xfId="509"/>
    <cellStyle name="20 % - Accent4 3 9" xfId="510"/>
    <cellStyle name="20 % - Accent4 30 2" xfId="511"/>
    <cellStyle name="20 % - Accent4 31 2" xfId="512"/>
    <cellStyle name="20 % - Accent4 4" xfId="513"/>
    <cellStyle name="20 % - Accent4 4 10" xfId="514"/>
    <cellStyle name="20 % - Accent4 4 11" xfId="515"/>
    <cellStyle name="20 % - Accent4 4 12" xfId="516"/>
    <cellStyle name="20 % - Accent4 4 13" xfId="517"/>
    <cellStyle name="20 % - Accent4 4 14" xfId="518"/>
    <cellStyle name="20 % - Accent4 4 15" xfId="519"/>
    <cellStyle name="20 % - Accent4 4 16" xfId="520"/>
    <cellStyle name="20 % - Accent4 4 17" xfId="521"/>
    <cellStyle name="20 % - Accent4 4 2" xfId="522"/>
    <cellStyle name="20 % - Accent4 4 3" xfId="523"/>
    <cellStyle name="20 % - Accent4 4 4" xfId="524"/>
    <cellStyle name="20 % - Accent4 4 5" xfId="525"/>
    <cellStyle name="20 % - Accent4 4 6" xfId="526"/>
    <cellStyle name="20 % - Accent4 4 7" xfId="527"/>
    <cellStyle name="20 % - Accent4 4 8" xfId="528"/>
    <cellStyle name="20 % - Accent4 4 9" xfId="529"/>
    <cellStyle name="20 % - Accent4 49" xfId="530"/>
    <cellStyle name="20 % - Accent4 5" xfId="531"/>
    <cellStyle name="20 % - Accent4 5 2" xfId="532"/>
    <cellStyle name="20 % - Accent4 5 3" xfId="533"/>
    <cellStyle name="20 % - Accent4 5 4" xfId="534"/>
    <cellStyle name="20 % - Accent4 5 5" xfId="535"/>
    <cellStyle name="20 % - Accent4 5 6" xfId="536"/>
    <cellStyle name="20 % - Accent4 5 7" xfId="537"/>
    <cellStyle name="20 % - Accent4 50" xfId="538"/>
    <cellStyle name="20 % - Accent4 51" xfId="539"/>
    <cellStyle name="20 % - Accent4 52" xfId="540"/>
    <cellStyle name="20 % - Accent4 53" xfId="541"/>
    <cellStyle name="20 % - Accent4 54" xfId="542"/>
    <cellStyle name="20 % - Accent4 55" xfId="543"/>
    <cellStyle name="20 % - Accent4 56" xfId="544"/>
    <cellStyle name="20 % - Accent4 6" xfId="545"/>
    <cellStyle name="20 % - Accent4 6 2" xfId="546"/>
    <cellStyle name="20 % - Accent4 6 3" xfId="547"/>
    <cellStyle name="20 % - Accent4 6 4" xfId="548"/>
    <cellStyle name="20 % - Accent4 6 5" xfId="549"/>
    <cellStyle name="20 % - Accent4 6 6" xfId="550"/>
    <cellStyle name="20 % - Accent4 6 7" xfId="551"/>
    <cellStyle name="20 % - Accent4 7" xfId="552"/>
    <cellStyle name="20 % - Accent4 7 2" xfId="553"/>
    <cellStyle name="20 % - Accent4 7 3" xfId="554"/>
    <cellStyle name="20 % - Accent4 7 4" xfId="555"/>
    <cellStyle name="20 % - Accent4 7 5" xfId="556"/>
    <cellStyle name="20 % - Accent4 7 6" xfId="557"/>
    <cellStyle name="20 % - Accent4 7 7" xfId="558"/>
    <cellStyle name="20 % - Accent4 8" xfId="559"/>
    <cellStyle name="20 % - Accent4 8 2" xfId="560"/>
    <cellStyle name="20 % - Accent4 8 3" xfId="561"/>
    <cellStyle name="20 % - Accent4 8 4" xfId="562"/>
    <cellStyle name="20 % - Accent4 8 5" xfId="563"/>
    <cellStyle name="20 % - Accent4 8 6" xfId="564"/>
    <cellStyle name="20 % - Accent4 8 7" xfId="565"/>
    <cellStyle name="20 % - Accent4 9 2" xfId="566"/>
    <cellStyle name="20 % - Accent4 9 3" xfId="567"/>
    <cellStyle name="20 % - Accent4 9 4" xfId="568"/>
    <cellStyle name="20 % - Accent4 9 5" xfId="569"/>
    <cellStyle name="20 % - Accent4 9 6" xfId="570"/>
    <cellStyle name="20 % - Accent4 9 7" xfId="571"/>
    <cellStyle name="20 % - Accent5 10 2" xfId="572"/>
    <cellStyle name="20 % - Accent5 11 2" xfId="573"/>
    <cellStyle name="20 % - Accent5 12 2" xfId="574"/>
    <cellStyle name="20 % - Accent5 13 2" xfId="575"/>
    <cellStyle name="20 % - Accent5 14 2" xfId="576"/>
    <cellStyle name="20 % - Accent5 15 2" xfId="577"/>
    <cellStyle name="20 % - Accent5 16 2" xfId="578"/>
    <cellStyle name="20 % - Accent5 17 2" xfId="579"/>
    <cellStyle name="20 % - Accent5 18 2" xfId="580"/>
    <cellStyle name="20 % - Accent5 19 2" xfId="581"/>
    <cellStyle name="20 % - Accent5 2" xfId="582"/>
    <cellStyle name="20 % - Accent5 2 10" xfId="583"/>
    <cellStyle name="20 % - Accent5 2 11" xfId="584"/>
    <cellStyle name="20 % - Accent5 2 12" xfId="585"/>
    <cellStyle name="20 % - Accent5 2 13" xfId="586"/>
    <cellStyle name="20 % - Accent5 2 14" xfId="587"/>
    <cellStyle name="20 % - Accent5 2 15" xfId="588"/>
    <cellStyle name="20 % - Accent5 2 16" xfId="589"/>
    <cellStyle name="20 % - Accent5 2 17" xfId="590"/>
    <cellStyle name="20 % - Accent5 2 18" xfId="591"/>
    <cellStyle name="20 % - Accent5 2 2" xfId="592"/>
    <cellStyle name="20 % - Accent5 2 2 10" xfId="593"/>
    <cellStyle name="20 % - Accent5 2 2 11" xfId="594"/>
    <cellStyle name="20 % - Accent5 2 2 12" xfId="595"/>
    <cellStyle name="20 % - Accent5 2 2 13" xfId="596"/>
    <cellStyle name="20 % - Accent5 2 2 14" xfId="597"/>
    <cellStyle name="20 % - Accent5 2 2 15" xfId="598"/>
    <cellStyle name="20 % - Accent5 2 2 16" xfId="599"/>
    <cellStyle name="20 % - Accent5 2 2 17" xfId="600"/>
    <cellStyle name="20 % - Accent5 2 2 2" xfId="601"/>
    <cellStyle name="20 % - Accent5 2 2 2 2" xfId="602"/>
    <cellStyle name="20 % - Accent5 2 2 2 2 2" xfId="603"/>
    <cellStyle name="20 % - Accent5 2 2 2 2 2 2" xfId="604"/>
    <cellStyle name="20 % - Accent5 2 2 2 2 2 3" xfId="605"/>
    <cellStyle name="20 % - Accent5 2 2 2 2 3" xfId="606"/>
    <cellStyle name="20 % - Accent5 2 2 2 3" xfId="607"/>
    <cellStyle name="20 % - Accent5 2 2 2 4" xfId="608"/>
    <cellStyle name="20 % - Accent5 2 2 2 5" xfId="609"/>
    <cellStyle name="20 % - Accent5 2 2 2 6" xfId="610"/>
    <cellStyle name="20 % - Accent5 2 2 3" xfId="611"/>
    <cellStyle name="20 % - Accent5 2 2 4" xfId="612"/>
    <cellStyle name="20 % - Accent5 2 2 5" xfId="613"/>
    <cellStyle name="20 % - Accent5 2 2 6" xfId="614"/>
    <cellStyle name="20 % - Accent5 2 2 7" xfId="615"/>
    <cellStyle name="20 % - Accent5 2 2 8" xfId="616"/>
    <cellStyle name="20 % - Accent5 2 2 9" xfId="617"/>
    <cellStyle name="20 % - Accent5 2 3" xfId="618"/>
    <cellStyle name="20 % - Accent5 2 4" xfId="619"/>
    <cellStyle name="20 % - Accent5 2 5" xfId="620"/>
    <cellStyle name="20 % - Accent5 2 6" xfId="621"/>
    <cellStyle name="20 % - Accent5 2 7" xfId="622"/>
    <cellStyle name="20 % - Accent5 2 8" xfId="623"/>
    <cellStyle name="20 % - Accent5 2 9" xfId="624"/>
    <cellStyle name="20 % - Accent5 2_210-TABLEAU SHO SUNCITY du 27-04-12" xfId="625"/>
    <cellStyle name="20 % - Accent5 20 2" xfId="626"/>
    <cellStyle name="20 % - Accent5 21 2" xfId="627"/>
    <cellStyle name="20 % - Accent5 22 2" xfId="628"/>
    <cellStyle name="20 % - Accent5 23 2" xfId="629"/>
    <cellStyle name="20 % - Accent5 24 2" xfId="630"/>
    <cellStyle name="20 % - Accent5 25 2" xfId="631"/>
    <cellStyle name="20 % - Accent5 26" xfId="5687"/>
    <cellStyle name="20 % - Accent5 26 2" xfId="632"/>
    <cellStyle name="20 % - Accent5 27 2" xfId="633"/>
    <cellStyle name="20 % - Accent5 28 2" xfId="634"/>
    <cellStyle name="20 % - Accent5 29 2" xfId="635"/>
    <cellStyle name="20 % - Accent5 3" xfId="636"/>
    <cellStyle name="20 % - Accent5 3 10" xfId="637"/>
    <cellStyle name="20 % - Accent5 3 11" xfId="638"/>
    <cellStyle name="20 % - Accent5 3 12" xfId="639"/>
    <cellStyle name="20 % - Accent5 3 13" xfId="640"/>
    <cellStyle name="20 % - Accent5 3 14" xfId="641"/>
    <cellStyle name="20 % - Accent5 3 15" xfId="642"/>
    <cellStyle name="20 % - Accent5 3 16" xfId="643"/>
    <cellStyle name="20 % - Accent5 3 17" xfId="644"/>
    <cellStyle name="20 % - Accent5 3 2" xfId="645"/>
    <cellStyle name="20 % - Accent5 3 3" xfId="646"/>
    <cellStyle name="20 % - Accent5 3 4" xfId="647"/>
    <cellStyle name="20 % - Accent5 3 5" xfId="648"/>
    <cellStyle name="20 % - Accent5 3 6" xfId="649"/>
    <cellStyle name="20 % - Accent5 3 7" xfId="650"/>
    <cellStyle name="20 % - Accent5 3 8" xfId="651"/>
    <cellStyle name="20 % - Accent5 3 9" xfId="652"/>
    <cellStyle name="20 % - Accent5 30 2" xfId="653"/>
    <cellStyle name="20 % - Accent5 31 2" xfId="654"/>
    <cellStyle name="20 % - Accent5 4" xfId="655"/>
    <cellStyle name="20 % - Accent5 4 10" xfId="656"/>
    <cellStyle name="20 % - Accent5 4 11" xfId="657"/>
    <cellStyle name="20 % - Accent5 4 12" xfId="658"/>
    <cellStyle name="20 % - Accent5 4 13" xfId="659"/>
    <cellStyle name="20 % - Accent5 4 14" xfId="660"/>
    <cellStyle name="20 % - Accent5 4 15" xfId="661"/>
    <cellStyle name="20 % - Accent5 4 16" xfId="662"/>
    <cellStyle name="20 % - Accent5 4 17" xfId="663"/>
    <cellStyle name="20 % - Accent5 4 2" xfId="664"/>
    <cellStyle name="20 % - Accent5 4 3" xfId="665"/>
    <cellStyle name="20 % - Accent5 4 4" xfId="666"/>
    <cellStyle name="20 % - Accent5 4 5" xfId="667"/>
    <cellStyle name="20 % - Accent5 4 6" xfId="668"/>
    <cellStyle name="20 % - Accent5 4 7" xfId="669"/>
    <cellStyle name="20 % - Accent5 4 8" xfId="670"/>
    <cellStyle name="20 % - Accent5 4 9" xfId="671"/>
    <cellStyle name="20 % - Accent5 49" xfId="672"/>
    <cellStyle name="20 % - Accent5 5" xfId="673"/>
    <cellStyle name="20 % - Accent5 5 2" xfId="674"/>
    <cellStyle name="20 % - Accent5 5 3" xfId="675"/>
    <cellStyle name="20 % - Accent5 5 4" xfId="676"/>
    <cellStyle name="20 % - Accent5 5 5" xfId="677"/>
    <cellStyle name="20 % - Accent5 5 6" xfId="678"/>
    <cellStyle name="20 % - Accent5 5 7" xfId="679"/>
    <cellStyle name="20 % - Accent5 50" xfId="680"/>
    <cellStyle name="20 % - Accent5 51" xfId="681"/>
    <cellStyle name="20 % - Accent5 52" xfId="682"/>
    <cellStyle name="20 % - Accent5 53" xfId="683"/>
    <cellStyle name="20 % - Accent5 54" xfId="684"/>
    <cellStyle name="20 % - Accent5 55" xfId="685"/>
    <cellStyle name="20 % - Accent5 56" xfId="686"/>
    <cellStyle name="20 % - Accent5 6" xfId="687"/>
    <cellStyle name="20 % - Accent5 6 2" xfId="688"/>
    <cellStyle name="20 % - Accent5 6 3" xfId="689"/>
    <cellStyle name="20 % - Accent5 6 4" xfId="690"/>
    <cellStyle name="20 % - Accent5 6 5" xfId="691"/>
    <cellStyle name="20 % - Accent5 6 6" xfId="692"/>
    <cellStyle name="20 % - Accent5 6 7" xfId="693"/>
    <cellStyle name="20 % - Accent5 7" xfId="694"/>
    <cellStyle name="20 % - Accent5 7 2" xfId="695"/>
    <cellStyle name="20 % - Accent5 7 3" xfId="696"/>
    <cellStyle name="20 % - Accent5 7 4" xfId="697"/>
    <cellStyle name="20 % - Accent5 7 5" xfId="698"/>
    <cellStyle name="20 % - Accent5 7 6" xfId="699"/>
    <cellStyle name="20 % - Accent5 7 7" xfId="700"/>
    <cellStyle name="20 % - Accent5 8" xfId="701"/>
    <cellStyle name="20 % - Accent5 8 2" xfId="702"/>
    <cellStyle name="20 % - Accent5 8 3" xfId="703"/>
    <cellStyle name="20 % - Accent5 8 4" xfId="704"/>
    <cellStyle name="20 % - Accent5 8 5" xfId="705"/>
    <cellStyle name="20 % - Accent5 8 6" xfId="706"/>
    <cellStyle name="20 % - Accent5 8 7" xfId="707"/>
    <cellStyle name="20 % - Accent5 9 2" xfId="708"/>
    <cellStyle name="20 % - Accent5 9 3" xfId="709"/>
    <cellStyle name="20 % - Accent5 9 4" xfId="710"/>
    <cellStyle name="20 % - Accent5 9 5" xfId="711"/>
    <cellStyle name="20 % - Accent5 9 6" xfId="712"/>
    <cellStyle name="20 % - Accent5 9 7" xfId="713"/>
    <cellStyle name="20 % - Accent6 10 2" xfId="714"/>
    <cellStyle name="20 % - Accent6 11 2" xfId="715"/>
    <cellStyle name="20 % - Accent6 12 2" xfId="716"/>
    <cellStyle name="20 % - Accent6 13 2" xfId="717"/>
    <cellStyle name="20 % - Accent6 14 2" xfId="718"/>
    <cellStyle name="20 % - Accent6 15 2" xfId="719"/>
    <cellStyle name="20 % - Accent6 16 2" xfId="720"/>
    <cellStyle name="20 % - Accent6 17 2" xfId="721"/>
    <cellStyle name="20 % - Accent6 18 2" xfId="722"/>
    <cellStyle name="20 % - Accent6 19 2" xfId="723"/>
    <cellStyle name="20 % - Accent6 2" xfId="724"/>
    <cellStyle name="20 % - Accent6 2 10" xfId="725"/>
    <cellStyle name="20 % - Accent6 2 11" xfId="726"/>
    <cellStyle name="20 % - Accent6 2 12" xfId="727"/>
    <cellStyle name="20 % - Accent6 2 13" xfId="728"/>
    <cellStyle name="20 % - Accent6 2 14" xfId="729"/>
    <cellStyle name="20 % - Accent6 2 15" xfId="730"/>
    <cellStyle name="20 % - Accent6 2 16" xfId="731"/>
    <cellStyle name="20 % - Accent6 2 17" xfId="732"/>
    <cellStyle name="20 % - Accent6 2 18" xfId="733"/>
    <cellStyle name="20 % - Accent6 2 2" xfId="734"/>
    <cellStyle name="20 % - Accent6 2 2 10" xfId="735"/>
    <cellStyle name="20 % - Accent6 2 2 11" xfId="736"/>
    <cellStyle name="20 % - Accent6 2 2 12" xfId="737"/>
    <cellStyle name="20 % - Accent6 2 2 13" xfId="738"/>
    <cellStyle name="20 % - Accent6 2 2 14" xfId="739"/>
    <cellStyle name="20 % - Accent6 2 2 15" xfId="740"/>
    <cellStyle name="20 % - Accent6 2 2 16" xfId="741"/>
    <cellStyle name="20 % - Accent6 2 2 17" xfId="742"/>
    <cellStyle name="20 % - Accent6 2 2 2" xfId="743"/>
    <cellStyle name="20 % - Accent6 2 2 2 2" xfId="744"/>
    <cellStyle name="20 % - Accent6 2 2 2 2 2" xfId="745"/>
    <cellStyle name="20 % - Accent6 2 2 2 2 2 2" xfId="746"/>
    <cellStyle name="20 % - Accent6 2 2 2 2 2 3" xfId="747"/>
    <cellStyle name="20 % - Accent6 2 2 2 2 3" xfId="748"/>
    <cellStyle name="20 % - Accent6 2 2 2 3" xfId="749"/>
    <cellStyle name="20 % - Accent6 2 2 2 4" xfId="750"/>
    <cellStyle name="20 % - Accent6 2 2 2 5" xfId="751"/>
    <cellStyle name="20 % - Accent6 2 2 2 6" xfId="752"/>
    <cellStyle name="20 % - Accent6 2 2 3" xfId="753"/>
    <cellStyle name="20 % - Accent6 2 2 4" xfId="754"/>
    <cellStyle name="20 % - Accent6 2 2 5" xfId="755"/>
    <cellStyle name="20 % - Accent6 2 2 6" xfId="756"/>
    <cellStyle name="20 % - Accent6 2 2 7" xfId="757"/>
    <cellStyle name="20 % - Accent6 2 2 8" xfId="758"/>
    <cellStyle name="20 % - Accent6 2 2 9" xfId="759"/>
    <cellStyle name="20 % - Accent6 2 3" xfId="760"/>
    <cellStyle name="20 % - Accent6 2 4" xfId="761"/>
    <cellStyle name="20 % - Accent6 2 5" xfId="762"/>
    <cellStyle name="20 % - Accent6 2 6" xfId="763"/>
    <cellStyle name="20 % - Accent6 2 7" xfId="764"/>
    <cellStyle name="20 % - Accent6 2 8" xfId="765"/>
    <cellStyle name="20 % - Accent6 2 9" xfId="766"/>
    <cellStyle name="20 % - Accent6 2_210-TABLEAU SHO SUNCITY du 27-04-12" xfId="767"/>
    <cellStyle name="20 % - Accent6 20 2" xfId="768"/>
    <cellStyle name="20 % - Accent6 21 2" xfId="769"/>
    <cellStyle name="20 % - Accent6 22 2" xfId="770"/>
    <cellStyle name="20 % - Accent6 23 2" xfId="771"/>
    <cellStyle name="20 % - Accent6 24 2" xfId="772"/>
    <cellStyle name="20 % - Accent6 25 2" xfId="773"/>
    <cellStyle name="20 % - Accent6 26" xfId="5688"/>
    <cellStyle name="20 % - Accent6 26 2" xfId="774"/>
    <cellStyle name="20 % - Accent6 27 2" xfId="775"/>
    <cellStyle name="20 % - Accent6 28 2" xfId="776"/>
    <cellStyle name="20 % - Accent6 29 2" xfId="777"/>
    <cellStyle name="20 % - Accent6 3" xfId="778"/>
    <cellStyle name="20 % - Accent6 3 10" xfId="779"/>
    <cellStyle name="20 % - Accent6 3 11" xfId="780"/>
    <cellStyle name="20 % - Accent6 3 12" xfId="781"/>
    <cellStyle name="20 % - Accent6 3 13" xfId="782"/>
    <cellStyle name="20 % - Accent6 3 14" xfId="783"/>
    <cellStyle name="20 % - Accent6 3 15" xfId="784"/>
    <cellStyle name="20 % - Accent6 3 16" xfId="785"/>
    <cellStyle name="20 % - Accent6 3 17" xfId="786"/>
    <cellStyle name="20 % - Accent6 3 2" xfId="787"/>
    <cellStyle name="20 % - Accent6 3 3" xfId="788"/>
    <cellStyle name="20 % - Accent6 3 4" xfId="789"/>
    <cellStyle name="20 % - Accent6 3 5" xfId="790"/>
    <cellStyle name="20 % - Accent6 3 6" xfId="791"/>
    <cellStyle name="20 % - Accent6 3 7" xfId="792"/>
    <cellStyle name="20 % - Accent6 3 8" xfId="793"/>
    <cellStyle name="20 % - Accent6 3 9" xfId="794"/>
    <cellStyle name="20 % - Accent6 30 2" xfId="795"/>
    <cellStyle name="20 % - Accent6 31 2" xfId="796"/>
    <cellStyle name="20 % - Accent6 4" xfId="797"/>
    <cellStyle name="20 % - Accent6 4 10" xfId="798"/>
    <cellStyle name="20 % - Accent6 4 11" xfId="799"/>
    <cellStyle name="20 % - Accent6 4 12" xfId="800"/>
    <cellStyle name="20 % - Accent6 4 13" xfId="801"/>
    <cellStyle name="20 % - Accent6 4 14" xfId="802"/>
    <cellStyle name="20 % - Accent6 4 15" xfId="803"/>
    <cellStyle name="20 % - Accent6 4 16" xfId="804"/>
    <cellStyle name="20 % - Accent6 4 17" xfId="805"/>
    <cellStyle name="20 % - Accent6 4 2" xfId="806"/>
    <cellStyle name="20 % - Accent6 4 3" xfId="807"/>
    <cellStyle name="20 % - Accent6 4 4" xfId="808"/>
    <cellStyle name="20 % - Accent6 4 5" xfId="809"/>
    <cellStyle name="20 % - Accent6 4 6" xfId="810"/>
    <cellStyle name="20 % - Accent6 4 7" xfId="811"/>
    <cellStyle name="20 % - Accent6 4 8" xfId="812"/>
    <cellStyle name="20 % - Accent6 4 9" xfId="813"/>
    <cellStyle name="20 % - Accent6 49" xfId="814"/>
    <cellStyle name="20 % - Accent6 5" xfId="815"/>
    <cellStyle name="20 % - Accent6 5 2" xfId="816"/>
    <cellStyle name="20 % - Accent6 5 3" xfId="817"/>
    <cellStyle name="20 % - Accent6 5 4" xfId="818"/>
    <cellStyle name="20 % - Accent6 5 5" xfId="819"/>
    <cellStyle name="20 % - Accent6 5 6" xfId="820"/>
    <cellStyle name="20 % - Accent6 5 7" xfId="821"/>
    <cellStyle name="20 % - Accent6 50" xfId="822"/>
    <cellStyle name="20 % - Accent6 51" xfId="823"/>
    <cellStyle name="20 % - Accent6 52" xfId="824"/>
    <cellStyle name="20 % - Accent6 53" xfId="825"/>
    <cellStyle name="20 % - Accent6 54" xfId="826"/>
    <cellStyle name="20 % - Accent6 55" xfId="827"/>
    <cellStyle name="20 % - Accent6 56" xfId="828"/>
    <cellStyle name="20 % - Accent6 6" xfId="829"/>
    <cellStyle name="20 % - Accent6 6 2" xfId="830"/>
    <cellStyle name="20 % - Accent6 6 3" xfId="831"/>
    <cellStyle name="20 % - Accent6 6 4" xfId="832"/>
    <cellStyle name="20 % - Accent6 6 5" xfId="833"/>
    <cellStyle name="20 % - Accent6 6 6" xfId="834"/>
    <cellStyle name="20 % - Accent6 6 7" xfId="835"/>
    <cellStyle name="20 % - Accent6 7" xfId="836"/>
    <cellStyle name="20 % - Accent6 7 2" xfId="837"/>
    <cellStyle name="20 % - Accent6 7 3" xfId="838"/>
    <cellStyle name="20 % - Accent6 7 4" xfId="839"/>
    <cellStyle name="20 % - Accent6 7 5" xfId="840"/>
    <cellStyle name="20 % - Accent6 7 6" xfId="841"/>
    <cellStyle name="20 % - Accent6 7 7" xfId="842"/>
    <cellStyle name="20 % - Accent6 8" xfId="843"/>
    <cellStyle name="20 % - Accent6 8 2" xfId="844"/>
    <cellStyle name="20 % - Accent6 8 3" xfId="845"/>
    <cellStyle name="20 % - Accent6 8 4" xfId="846"/>
    <cellStyle name="20 % - Accent6 8 5" xfId="847"/>
    <cellStyle name="20 % - Accent6 8 6" xfId="848"/>
    <cellStyle name="20 % - Accent6 8 7" xfId="849"/>
    <cellStyle name="20 % - Accent6 9 2" xfId="850"/>
    <cellStyle name="20 % - Accent6 9 3" xfId="851"/>
    <cellStyle name="20 % - Accent6 9 4" xfId="852"/>
    <cellStyle name="20 % - Accent6 9 5" xfId="853"/>
    <cellStyle name="20 % - Accent6 9 6" xfId="854"/>
    <cellStyle name="20 % - Accent6 9 7" xfId="855"/>
    <cellStyle name="20% - Accent1" xfId="5689"/>
    <cellStyle name="20% - Accent2" xfId="5690"/>
    <cellStyle name="20% - Accent3" xfId="5691"/>
    <cellStyle name="20% - Accent4" xfId="5692"/>
    <cellStyle name="20% - Accent5" xfId="5693"/>
    <cellStyle name="20% - Accent6" xfId="5694"/>
    <cellStyle name="20% - Énfasis1" xfId="5695"/>
    <cellStyle name="20% - Énfasis2" xfId="5696"/>
    <cellStyle name="20% - Énfasis3" xfId="5697"/>
    <cellStyle name="20% - Énfasis4" xfId="5698"/>
    <cellStyle name="20% - Énfasis5" xfId="5699"/>
    <cellStyle name="20% - Énfasis6" xfId="5700"/>
    <cellStyle name="40 % - Accent1 10 2" xfId="856"/>
    <cellStyle name="40 % - Accent1 11 2" xfId="857"/>
    <cellStyle name="40 % - Accent1 12 2" xfId="858"/>
    <cellStyle name="40 % - Accent1 13 2" xfId="859"/>
    <cellStyle name="40 % - Accent1 14 2" xfId="860"/>
    <cellStyle name="40 % - Accent1 15 2" xfId="861"/>
    <cellStyle name="40 % - Accent1 16 2" xfId="862"/>
    <cellStyle name="40 % - Accent1 17 2" xfId="863"/>
    <cellStyle name="40 % - Accent1 18 2" xfId="864"/>
    <cellStyle name="40 % - Accent1 19 2" xfId="865"/>
    <cellStyle name="40 % - Accent1 2" xfId="866"/>
    <cellStyle name="40 % - Accent1 2 10" xfId="867"/>
    <cellStyle name="40 % - Accent1 2 11" xfId="868"/>
    <cellStyle name="40 % - Accent1 2 12" xfId="869"/>
    <cellStyle name="40 % - Accent1 2 13" xfId="870"/>
    <cellStyle name="40 % - Accent1 2 14" xfId="871"/>
    <cellStyle name="40 % - Accent1 2 15" xfId="872"/>
    <cellStyle name="40 % - Accent1 2 16" xfId="873"/>
    <cellStyle name="40 % - Accent1 2 17" xfId="874"/>
    <cellStyle name="40 % - Accent1 2 18" xfId="875"/>
    <cellStyle name="40 % - Accent1 2 2" xfId="876"/>
    <cellStyle name="40 % - Accent1 2 2 10" xfId="877"/>
    <cellStyle name="40 % - Accent1 2 2 11" xfId="878"/>
    <cellStyle name="40 % - Accent1 2 2 12" xfId="879"/>
    <cellStyle name="40 % - Accent1 2 2 13" xfId="880"/>
    <cellStyle name="40 % - Accent1 2 2 14" xfId="881"/>
    <cellStyle name="40 % - Accent1 2 2 15" xfId="882"/>
    <cellStyle name="40 % - Accent1 2 2 16" xfId="883"/>
    <cellStyle name="40 % - Accent1 2 2 17" xfId="884"/>
    <cellStyle name="40 % - Accent1 2 2 2" xfId="885"/>
    <cellStyle name="40 % - Accent1 2 2 2 2" xfId="886"/>
    <cellStyle name="40 % - Accent1 2 2 2 2 2" xfId="887"/>
    <cellStyle name="40 % - Accent1 2 2 2 2 2 2" xfId="888"/>
    <cellStyle name="40 % - Accent1 2 2 2 2 2 3" xfId="889"/>
    <cellStyle name="40 % - Accent1 2 2 2 2 3" xfId="890"/>
    <cellStyle name="40 % - Accent1 2 2 2 3" xfId="891"/>
    <cellStyle name="40 % - Accent1 2 2 2 4" xfId="892"/>
    <cellStyle name="40 % - Accent1 2 2 2 5" xfId="893"/>
    <cellStyle name="40 % - Accent1 2 2 2 6" xfId="894"/>
    <cellStyle name="40 % - Accent1 2 2 3" xfId="895"/>
    <cellStyle name="40 % - Accent1 2 2 4" xfId="896"/>
    <cellStyle name="40 % - Accent1 2 2 5" xfId="897"/>
    <cellStyle name="40 % - Accent1 2 2 6" xfId="898"/>
    <cellStyle name="40 % - Accent1 2 2 7" xfId="899"/>
    <cellStyle name="40 % - Accent1 2 2 8" xfId="900"/>
    <cellStyle name="40 % - Accent1 2 2 9" xfId="901"/>
    <cellStyle name="40 % - Accent1 2 3" xfId="902"/>
    <cellStyle name="40 % - Accent1 2 4" xfId="903"/>
    <cellStyle name="40 % - Accent1 2 5" xfId="904"/>
    <cellStyle name="40 % - Accent1 2 6" xfId="905"/>
    <cellStyle name="40 % - Accent1 2 7" xfId="906"/>
    <cellStyle name="40 % - Accent1 2 8" xfId="907"/>
    <cellStyle name="40 % - Accent1 2 9" xfId="908"/>
    <cellStyle name="40 % - Accent1 2_210-TABLEAU SHO SUNCITY du 27-04-12" xfId="909"/>
    <cellStyle name="40 % - Accent1 20 2" xfId="910"/>
    <cellStyle name="40 % - Accent1 21 2" xfId="911"/>
    <cellStyle name="40 % - Accent1 22 2" xfId="912"/>
    <cellStyle name="40 % - Accent1 23 2" xfId="913"/>
    <cellStyle name="40 % - Accent1 24 2" xfId="914"/>
    <cellStyle name="40 % - Accent1 25 2" xfId="915"/>
    <cellStyle name="40 % - Accent1 26" xfId="5701"/>
    <cellStyle name="40 % - Accent1 26 2" xfId="916"/>
    <cellStyle name="40 % - Accent1 27 2" xfId="917"/>
    <cellStyle name="40 % - Accent1 28 2" xfId="918"/>
    <cellStyle name="40 % - Accent1 29 2" xfId="919"/>
    <cellStyle name="40 % - Accent1 3" xfId="920"/>
    <cellStyle name="40 % - Accent1 3 10" xfId="921"/>
    <cellStyle name="40 % - Accent1 3 11" xfId="922"/>
    <cellStyle name="40 % - Accent1 3 12" xfId="923"/>
    <cellStyle name="40 % - Accent1 3 13" xfId="924"/>
    <cellStyle name="40 % - Accent1 3 14" xfId="925"/>
    <cellStyle name="40 % - Accent1 3 15" xfId="926"/>
    <cellStyle name="40 % - Accent1 3 16" xfId="927"/>
    <cellStyle name="40 % - Accent1 3 17" xfId="928"/>
    <cellStyle name="40 % - Accent1 3 2" xfId="929"/>
    <cellStyle name="40 % - Accent1 3 3" xfId="930"/>
    <cellStyle name="40 % - Accent1 3 4" xfId="931"/>
    <cellStyle name="40 % - Accent1 3 5" xfId="932"/>
    <cellStyle name="40 % - Accent1 3 6" xfId="933"/>
    <cellStyle name="40 % - Accent1 3 7" xfId="934"/>
    <cellStyle name="40 % - Accent1 3 8" xfId="935"/>
    <cellStyle name="40 % - Accent1 3 9" xfId="936"/>
    <cellStyle name="40 % - Accent1 30 2" xfId="937"/>
    <cellStyle name="40 % - Accent1 31 2" xfId="938"/>
    <cellStyle name="40 % - Accent1 4" xfId="939"/>
    <cellStyle name="40 % - Accent1 4 10" xfId="940"/>
    <cellStyle name="40 % - Accent1 4 11" xfId="941"/>
    <cellStyle name="40 % - Accent1 4 12" xfId="942"/>
    <cellStyle name="40 % - Accent1 4 13" xfId="943"/>
    <cellStyle name="40 % - Accent1 4 14" xfId="944"/>
    <cellStyle name="40 % - Accent1 4 15" xfId="945"/>
    <cellStyle name="40 % - Accent1 4 16" xfId="946"/>
    <cellStyle name="40 % - Accent1 4 17" xfId="947"/>
    <cellStyle name="40 % - Accent1 4 2" xfId="948"/>
    <cellStyle name="40 % - Accent1 4 3" xfId="949"/>
    <cellStyle name="40 % - Accent1 4 4" xfId="950"/>
    <cellStyle name="40 % - Accent1 4 5" xfId="951"/>
    <cellStyle name="40 % - Accent1 4 6" xfId="952"/>
    <cellStyle name="40 % - Accent1 4 7" xfId="953"/>
    <cellStyle name="40 % - Accent1 4 8" xfId="954"/>
    <cellStyle name="40 % - Accent1 4 9" xfId="955"/>
    <cellStyle name="40 % - Accent1 49" xfId="956"/>
    <cellStyle name="40 % - Accent1 5" xfId="957"/>
    <cellStyle name="40 % - Accent1 5 2" xfId="958"/>
    <cellStyle name="40 % - Accent1 5 3" xfId="959"/>
    <cellStyle name="40 % - Accent1 5 4" xfId="960"/>
    <cellStyle name="40 % - Accent1 5 5" xfId="961"/>
    <cellStyle name="40 % - Accent1 5 6" xfId="962"/>
    <cellStyle name="40 % - Accent1 5 7" xfId="963"/>
    <cellStyle name="40 % - Accent1 50" xfId="964"/>
    <cellStyle name="40 % - Accent1 51" xfId="965"/>
    <cellStyle name="40 % - Accent1 52" xfId="966"/>
    <cellStyle name="40 % - Accent1 53" xfId="967"/>
    <cellStyle name="40 % - Accent1 54" xfId="968"/>
    <cellStyle name="40 % - Accent1 55" xfId="969"/>
    <cellStyle name="40 % - Accent1 56" xfId="970"/>
    <cellStyle name="40 % - Accent1 6" xfId="971"/>
    <cellStyle name="40 % - Accent1 6 2" xfId="972"/>
    <cellStyle name="40 % - Accent1 6 3" xfId="973"/>
    <cellStyle name="40 % - Accent1 6 4" xfId="974"/>
    <cellStyle name="40 % - Accent1 6 5" xfId="975"/>
    <cellStyle name="40 % - Accent1 6 6" xfId="976"/>
    <cellStyle name="40 % - Accent1 6 7" xfId="977"/>
    <cellStyle name="40 % - Accent1 7" xfId="978"/>
    <cellStyle name="40 % - Accent1 7 2" xfId="979"/>
    <cellStyle name="40 % - Accent1 7 3" xfId="980"/>
    <cellStyle name="40 % - Accent1 7 4" xfId="981"/>
    <cellStyle name="40 % - Accent1 7 5" xfId="982"/>
    <cellStyle name="40 % - Accent1 7 6" xfId="983"/>
    <cellStyle name="40 % - Accent1 7 7" xfId="984"/>
    <cellStyle name="40 % - Accent1 8" xfId="985"/>
    <cellStyle name="40 % - Accent1 8 2" xfId="986"/>
    <cellStyle name="40 % - Accent1 8 3" xfId="987"/>
    <cellStyle name="40 % - Accent1 8 4" xfId="988"/>
    <cellStyle name="40 % - Accent1 8 5" xfId="989"/>
    <cellStyle name="40 % - Accent1 8 6" xfId="990"/>
    <cellStyle name="40 % - Accent1 8 7" xfId="991"/>
    <cellStyle name="40 % - Accent1 9 2" xfId="992"/>
    <cellStyle name="40 % - Accent1 9 3" xfId="993"/>
    <cellStyle name="40 % - Accent1 9 4" xfId="994"/>
    <cellStyle name="40 % - Accent1 9 5" xfId="995"/>
    <cellStyle name="40 % - Accent1 9 6" xfId="996"/>
    <cellStyle name="40 % - Accent1 9 7" xfId="997"/>
    <cellStyle name="40 % - Accent2 10 2" xfId="998"/>
    <cellStyle name="40 % - Accent2 11 2" xfId="999"/>
    <cellStyle name="40 % - Accent2 12 2" xfId="1000"/>
    <cellStyle name="40 % - Accent2 13 2" xfId="1001"/>
    <cellStyle name="40 % - Accent2 14 2" xfId="1002"/>
    <cellStyle name="40 % - Accent2 15 2" xfId="1003"/>
    <cellStyle name="40 % - Accent2 16 2" xfId="1004"/>
    <cellStyle name="40 % - Accent2 17 2" xfId="1005"/>
    <cellStyle name="40 % - Accent2 18 2" xfId="1006"/>
    <cellStyle name="40 % - Accent2 19 2" xfId="1007"/>
    <cellStyle name="40 % - Accent2 2" xfId="1008"/>
    <cellStyle name="40 % - Accent2 2 10" xfId="1009"/>
    <cellStyle name="40 % - Accent2 2 11" xfId="1010"/>
    <cellStyle name="40 % - Accent2 2 12" xfId="1011"/>
    <cellStyle name="40 % - Accent2 2 13" xfId="1012"/>
    <cellStyle name="40 % - Accent2 2 14" xfId="1013"/>
    <cellStyle name="40 % - Accent2 2 15" xfId="1014"/>
    <cellStyle name="40 % - Accent2 2 16" xfId="1015"/>
    <cellStyle name="40 % - Accent2 2 17" xfId="1016"/>
    <cellStyle name="40 % - Accent2 2 18" xfId="1017"/>
    <cellStyle name="40 % - Accent2 2 2" xfId="1018"/>
    <cellStyle name="40 % - Accent2 2 2 10" xfId="1019"/>
    <cellStyle name="40 % - Accent2 2 2 11" xfId="1020"/>
    <cellStyle name="40 % - Accent2 2 2 12" xfId="1021"/>
    <cellStyle name="40 % - Accent2 2 2 13" xfId="1022"/>
    <cellStyle name="40 % - Accent2 2 2 14" xfId="1023"/>
    <cellStyle name="40 % - Accent2 2 2 15" xfId="1024"/>
    <cellStyle name="40 % - Accent2 2 2 16" xfId="1025"/>
    <cellStyle name="40 % - Accent2 2 2 17" xfId="1026"/>
    <cellStyle name="40 % - Accent2 2 2 2" xfId="1027"/>
    <cellStyle name="40 % - Accent2 2 2 2 2" xfId="1028"/>
    <cellStyle name="40 % - Accent2 2 2 2 2 2" xfId="1029"/>
    <cellStyle name="40 % - Accent2 2 2 2 2 2 2" xfId="1030"/>
    <cellStyle name="40 % - Accent2 2 2 2 2 2 3" xfId="1031"/>
    <cellStyle name="40 % - Accent2 2 2 2 2 3" xfId="1032"/>
    <cellStyle name="40 % - Accent2 2 2 2 3" xfId="1033"/>
    <cellStyle name="40 % - Accent2 2 2 2 4" xfId="1034"/>
    <cellStyle name="40 % - Accent2 2 2 2 5" xfId="1035"/>
    <cellStyle name="40 % - Accent2 2 2 2 6" xfId="1036"/>
    <cellStyle name="40 % - Accent2 2 2 3" xfId="1037"/>
    <cellStyle name="40 % - Accent2 2 2 4" xfId="1038"/>
    <cellStyle name="40 % - Accent2 2 2 5" xfId="1039"/>
    <cellStyle name="40 % - Accent2 2 2 6" xfId="1040"/>
    <cellStyle name="40 % - Accent2 2 2 7" xfId="1041"/>
    <cellStyle name="40 % - Accent2 2 2 8" xfId="1042"/>
    <cellStyle name="40 % - Accent2 2 2 9" xfId="1043"/>
    <cellStyle name="40 % - Accent2 2 3" xfId="1044"/>
    <cellStyle name="40 % - Accent2 2 4" xfId="1045"/>
    <cellStyle name="40 % - Accent2 2 5" xfId="1046"/>
    <cellStyle name="40 % - Accent2 2 6" xfId="1047"/>
    <cellStyle name="40 % - Accent2 2 7" xfId="1048"/>
    <cellStyle name="40 % - Accent2 2 8" xfId="1049"/>
    <cellStyle name="40 % - Accent2 2 9" xfId="1050"/>
    <cellStyle name="40 % - Accent2 2_210-TABLEAU SHO SUNCITY du 27-04-12" xfId="1051"/>
    <cellStyle name="40 % - Accent2 20 2" xfId="1052"/>
    <cellStyle name="40 % - Accent2 21 2" xfId="1053"/>
    <cellStyle name="40 % - Accent2 22 2" xfId="1054"/>
    <cellStyle name="40 % - Accent2 23 2" xfId="1055"/>
    <cellStyle name="40 % - Accent2 24 2" xfId="1056"/>
    <cellStyle name="40 % - Accent2 25 2" xfId="1057"/>
    <cellStyle name="40 % - Accent2 26" xfId="5702"/>
    <cellStyle name="40 % - Accent2 26 2" xfId="1058"/>
    <cellStyle name="40 % - Accent2 27 2" xfId="1059"/>
    <cellStyle name="40 % - Accent2 28 2" xfId="1060"/>
    <cellStyle name="40 % - Accent2 29 2" xfId="1061"/>
    <cellStyle name="40 % - Accent2 3" xfId="1062"/>
    <cellStyle name="40 % - Accent2 3 10" xfId="1063"/>
    <cellStyle name="40 % - Accent2 3 11" xfId="1064"/>
    <cellStyle name="40 % - Accent2 3 12" xfId="1065"/>
    <cellStyle name="40 % - Accent2 3 13" xfId="1066"/>
    <cellStyle name="40 % - Accent2 3 14" xfId="1067"/>
    <cellStyle name="40 % - Accent2 3 15" xfId="1068"/>
    <cellStyle name="40 % - Accent2 3 16" xfId="1069"/>
    <cellStyle name="40 % - Accent2 3 17" xfId="1070"/>
    <cellStyle name="40 % - Accent2 3 2" xfId="1071"/>
    <cellStyle name="40 % - Accent2 3 3" xfId="1072"/>
    <cellStyle name="40 % - Accent2 3 4" xfId="1073"/>
    <cellStyle name="40 % - Accent2 3 5" xfId="1074"/>
    <cellStyle name="40 % - Accent2 3 6" xfId="1075"/>
    <cellStyle name="40 % - Accent2 3 7" xfId="1076"/>
    <cellStyle name="40 % - Accent2 3 8" xfId="1077"/>
    <cellStyle name="40 % - Accent2 3 9" xfId="1078"/>
    <cellStyle name="40 % - Accent2 30 2" xfId="1079"/>
    <cellStyle name="40 % - Accent2 31 2" xfId="1080"/>
    <cellStyle name="40 % - Accent2 4" xfId="1081"/>
    <cellStyle name="40 % - Accent2 4 10" xfId="1082"/>
    <cellStyle name="40 % - Accent2 4 11" xfId="1083"/>
    <cellStyle name="40 % - Accent2 4 12" xfId="1084"/>
    <cellStyle name="40 % - Accent2 4 13" xfId="1085"/>
    <cellStyle name="40 % - Accent2 4 14" xfId="1086"/>
    <cellStyle name="40 % - Accent2 4 15" xfId="1087"/>
    <cellStyle name="40 % - Accent2 4 16" xfId="1088"/>
    <cellStyle name="40 % - Accent2 4 17" xfId="1089"/>
    <cellStyle name="40 % - Accent2 4 2" xfId="1090"/>
    <cellStyle name="40 % - Accent2 4 3" xfId="1091"/>
    <cellStyle name="40 % - Accent2 4 4" xfId="1092"/>
    <cellStyle name="40 % - Accent2 4 5" xfId="1093"/>
    <cellStyle name="40 % - Accent2 4 6" xfId="1094"/>
    <cellStyle name="40 % - Accent2 4 7" xfId="1095"/>
    <cellStyle name="40 % - Accent2 4 8" xfId="1096"/>
    <cellStyle name="40 % - Accent2 4 9" xfId="1097"/>
    <cellStyle name="40 % - Accent2 49" xfId="1098"/>
    <cellStyle name="40 % - Accent2 5" xfId="1099"/>
    <cellStyle name="40 % - Accent2 5 2" xfId="1100"/>
    <cellStyle name="40 % - Accent2 5 3" xfId="1101"/>
    <cellStyle name="40 % - Accent2 5 4" xfId="1102"/>
    <cellStyle name="40 % - Accent2 5 5" xfId="1103"/>
    <cellStyle name="40 % - Accent2 5 6" xfId="1104"/>
    <cellStyle name="40 % - Accent2 5 7" xfId="1105"/>
    <cellStyle name="40 % - Accent2 50" xfId="1106"/>
    <cellStyle name="40 % - Accent2 51" xfId="1107"/>
    <cellStyle name="40 % - Accent2 52" xfId="1108"/>
    <cellStyle name="40 % - Accent2 53" xfId="1109"/>
    <cellStyle name="40 % - Accent2 54" xfId="1110"/>
    <cellStyle name="40 % - Accent2 55" xfId="1111"/>
    <cellStyle name="40 % - Accent2 56" xfId="1112"/>
    <cellStyle name="40 % - Accent2 6" xfId="1113"/>
    <cellStyle name="40 % - Accent2 6 2" xfId="1114"/>
    <cellStyle name="40 % - Accent2 6 3" xfId="1115"/>
    <cellStyle name="40 % - Accent2 6 4" xfId="1116"/>
    <cellStyle name="40 % - Accent2 6 5" xfId="1117"/>
    <cellStyle name="40 % - Accent2 6 6" xfId="1118"/>
    <cellStyle name="40 % - Accent2 6 7" xfId="1119"/>
    <cellStyle name="40 % - Accent2 7" xfId="1120"/>
    <cellStyle name="40 % - Accent2 7 2" xfId="1121"/>
    <cellStyle name="40 % - Accent2 7 3" xfId="1122"/>
    <cellStyle name="40 % - Accent2 7 4" xfId="1123"/>
    <cellStyle name="40 % - Accent2 7 5" xfId="1124"/>
    <cellStyle name="40 % - Accent2 7 6" xfId="1125"/>
    <cellStyle name="40 % - Accent2 7 7" xfId="1126"/>
    <cellStyle name="40 % - Accent2 8" xfId="1127"/>
    <cellStyle name="40 % - Accent2 8 2" xfId="1128"/>
    <cellStyle name="40 % - Accent2 8 3" xfId="1129"/>
    <cellStyle name="40 % - Accent2 8 4" xfId="1130"/>
    <cellStyle name="40 % - Accent2 8 5" xfId="1131"/>
    <cellStyle name="40 % - Accent2 8 6" xfId="1132"/>
    <cellStyle name="40 % - Accent2 8 7" xfId="1133"/>
    <cellStyle name="40 % - Accent2 9 2" xfId="1134"/>
    <cellStyle name="40 % - Accent2 9 3" xfId="1135"/>
    <cellStyle name="40 % - Accent2 9 4" xfId="1136"/>
    <cellStyle name="40 % - Accent2 9 5" xfId="1137"/>
    <cellStyle name="40 % - Accent2 9 6" xfId="1138"/>
    <cellStyle name="40 % - Accent2 9 7" xfId="1139"/>
    <cellStyle name="40 % - Accent3 10 2" xfId="1140"/>
    <cellStyle name="40 % - Accent3 11 2" xfId="1141"/>
    <cellStyle name="40 % - Accent3 12 2" xfId="1142"/>
    <cellStyle name="40 % - Accent3 13 2" xfId="1143"/>
    <cellStyle name="40 % - Accent3 14 2" xfId="1144"/>
    <cellStyle name="40 % - Accent3 15 2" xfId="1145"/>
    <cellStyle name="40 % - Accent3 16 2" xfId="1146"/>
    <cellStyle name="40 % - Accent3 17 2" xfId="1147"/>
    <cellStyle name="40 % - Accent3 18 2" xfId="1148"/>
    <cellStyle name="40 % - Accent3 19 2" xfId="1149"/>
    <cellStyle name="40 % - Accent3 2" xfId="1150"/>
    <cellStyle name="40 % - Accent3 2 10" xfId="1151"/>
    <cellStyle name="40 % - Accent3 2 11" xfId="1152"/>
    <cellStyle name="40 % - Accent3 2 12" xfId="1153"/>
    <cellStyle name="40 % - Accent3 2 13" xfId="1154"/>
    <cellStyle name="40 % - Accent3 2 14" xfId="1155"/>
    <cellStyle name="40 % - Accent3 2 15" xfId="1156"/>
    <cellStyle name="40 % - Accent3 2 16" xfId="1157"/>
    <cellStyle name="40 % - Accent3 2 17" xfId="1158"/>
    <cellStyle name="40 % - Accent3 2 18" xfId="1159"/>
    <cellStyle name="40 % - Accent3 2 2" xfId="1160"/>
    <cellStyle name="40 % - Accent3 2 2 10" xfId="1161"/>
    <cellStyle name="40 % - Accent3 2 2 11" xfId="1162"/>
    <cellStyle name="40 % - Accent3 2 2 12" xfId="1163"/>
    <cellStyle name="40 % - Accent3 2 2 13" xfId="1164"/>
    <cellStyle name="40 % - Accent3 2 2 14" xfId="1165"/>
    <cellStyle name="40 % - Accent3 2 2 15" xfId="1166"/>
    <cellStyle name="40 % - Accent3 2 2 16" xfId="1167"/>
    <cellStyle name="40 % - Accent3 2 2 17" xfId="1168"/>
    <cellStyle name="40 % - Accent3 2 2 2" xfId="1169"/>
    <cellStyle name="40 % - Accent3 2 2 2 2" xfId="1170"/>
    <cellStyle name="40 % - Accent3 2 2 2 2 2" xfId="1171"/>
    <cellStyle name="40 % - Accent3 2 2 2 2 2 2" xfId="1172"/>
    <cellStyle name="40 % - Accent3 2 2 2 2 2 3" xfId="1173"/>
    <cellStyle name="40 % - Accent3 2 2 2 2 3" xfId="1174"/>
    <cellStyle name="40 % - Accent3 2 2 2 3" xfId="1175"/>
    <cellStyle name="40 % - Accent3 2 2 2 4" xfId="1176"/>
    <cellStyle name="40 % - Accent3 2 2 2 5" xfId="1177"/>
    <cellStyle name="40 % - Accent3 2 2 2 6" xfId="1178"/>
    <cellStyle name="40 % - Accent3 2 2 3" xfId="1179"/>
    <cellStyle name="40 % - Accent3 2 2 4" xfId="1180"/>
    <cellStyle name="40 % - Accent3 2 2 5" xfId="1181"/>
    <cellStyle name="40 % - Accent3 2 2 6" xfId="1182"/>
    <cellStyle name="40 % - Accent3 2 2 7" xfId="1183"/>
    <cellStyle name="40 % - Accent3 2 2 8" xfId="1184"/>
    <cellStyle name="40 % - Accent3 2 2 9" xfId="1185"/>
    <cellStyle name="40 % - Accent3 2 3" xfId="1186"/>
    <cellStyle name="40 % - Accent3 2 4" xfId="1187"/>
    <cellStyle name="40 % - Accent3 2 5" xfId="1188"/>
    <cellStyle name="40 % - Accent3 2 6" xfId="1189"/>
    <cellStyle name="40 % - Accent3 2 7" xfId="1190"/>
    <cellStyle name="40 % - Accent3 2 8" xfId="1191"/>
    <cellStyle name="40 % - Accent3 2 9" xfId="1192"/>
    <cellStyle name="40 % - Accent3 2_210-TABLEAU SHO SUNCITY du 27-04-12" xfId="1193"/>
    <cellStyle name="40 % - Accent3 20 2" xfId="1194"/>
    <cellStyle name="40 % - Accent3 21 2" xfId="1195"/>
    <cellStyle name="40 % - Accent3 22 2" xfId="1196"/>
    <cellStyle name="40 % - Accent3 23 2" xfId="1197"/>
    <cellStyle name="40 % - Accent3 24 2" xfId="1198"/>
    <cellStyle name="40 % - Accent3 25 2" xfId="1199"/>
    <cellStyle name="40 % - Accent3 26" xfId="5703"/>
    <cellStyle name="40 % - Accent3 26 2" xfId="1200"/>
    <cellStyle name="40 % - Accent3 27 2" xfId="1201"/>
    <cellStyle name="40 % - Accent3 28 2" xfId="1202"/>
    <cellStyle name="40 % - Accent3 29 2" xfId="1203"/>
    <cellStyle name="40 % - Accent3 3" xfId="1204"/>
    <cellStyle name="40 % - Accent3 3 10" xfId="1205"/>
    <cellStyle name="40 % - Accent3 3 11" xfId="1206"/>
    <cellStyle name="40 % - Accent3 3 12" xfId="1207"/>
    <cellStyle name="40 % - Accent3 3 13" xfId="1208"/>
    <cellStyle name="40 % - Accent3 3 14" xfId="1209"/>
    <cellStyle name="40 % - Accent3 3 15" xfId="1210"/>
    <cellStyle name="40 % - Accent3 3 16" xfId="1211"/>
    <cellStyle name="40 % - Accent3 3 17" xfId="1212"/>
    <cellStyle name="40 % - Accent3 3 2" xfId="1213"/>
    <cellStyle name="40 % - Accent3 3 3" xfId="1214"/>
    <cellStyle name="40 % - Accent3 3 4" xfId="1215"/>
    <cellStyle name="40 % - Accent3 3 5" xfId="1216"/>
    <cellStyle name="40 % - Accent3 3 6" xfId="1217"/>
    <cellStyle name="40 % - Accent3 3 7" xfId="1218"/>
    <cellStyle name="40 % - Accent3 3 8" xfId="1219"/>
    <cellStyle name="40 % - Accent3 3 9" xfId="1220"/>
    <cellStyle name="40 % - Accent3 30 2" xfId="1221"/>
    <cellStyle name="40 % - Accent3 31 2" xfId="1222"/>
    <cellStyle name="40 % - Accent3 4" xfId="1223"/>
    <cellStyle name="40 % - Accent3 4 10" xfId="1224"/>
    <cellStyle name="40 % - Accent3 4 11" xfId="1225"/>
    <cellStyle name="40 % - Accent3 4 12" xfId="1226"/>
    <cellStyle name="40 % - Accent3 4 13" xfId="1227"/>
    <cellStyle name="40 % - Accent3 4 14" xfId="1228"/>
    <cellStyle name="40 % - Accent3 4 15" xfId="1229"/>
    <cellStyle name="40 % - Accent3 4 16" xfId="1230"/>
    <cellStyle name="40 % - Accent3 4 17" xfId="1231"/>
    <cellStyle name="40 % - Accent3 4 2" xfId="1232"/>
    <cellStyle name="40 % - Accent3 4 3" xfId="1233"/>
    <cellStyle name="40 % - Accent3 4 4" xfId="1234"/>
    <cellStyle name="40 % - Accent3 4 5" xfId="1235"/>
    <cellStyle name="40 % - Accent3 4 6" xfId="1236"/>
    <cellStyle name="40 % - Accent3 4 7" xfId="1237"/>
    <cellStyle name="40 % - Accent3 4 8" xfId="1238"/>
    <cellStyle name="40 % - Accent3 4 9" xfId="1239"/>
    <cellStyle name="40 % - Accent3 49" xfId="1240"/>
    <cellStyle name="40 % - Accent3 5" xfId="1241"/>
    <cellStyle name="40 % - Accent3 5 2" xfId="1242"/>
    <cellStyle name="40 % - Accent3 5 3" xfId="1243"/>
    <cellStyle name="40 % - Accent3 5 4" xfId="1244"/>
    <cellStyle name="40 % - Accent3 5 5" xfId="1245"/>
    <cellStyle name="40 % - Accent3 5 6" xfId="1246"/>
    <cellStyle name="40 % - Accent3 5 7" xfId="1247"/>
    <cellStyle name="40 % - Accent3 50" xfId="1248"/>
    <cellStyle name="40 % - Accent3 51" xfId="1249"/>
    <cellStyle name="40 % - Accent3 52" xfId="1250"/>
    <cellStyle name="40 % - Accent3 53" xfId="1251"/>
    <cellStyle name="40 % - Accent3 54" xfId="1252"/>
    <cellStyle name="40 % - Accent3 55" xfId="1253"/>
    <cellStyle name="40 % - Accent3 56" xfId="1254"/>
    <cellStyle name="40 % - Accent3 6" xfId="1255"/>
    <cellStyle name="40 % - Accent3 6 2" xfId="1256"/>
    <cellStyle name="40 % - Accent3 6 3" xfId="1257"/>
    <cellStyle name="40 % - Accent3 6 4" xfId="1258"/>
    <cellStyle name="40 % - Accent3 6 5" xfId="1259"/>
    <cellStyle name="40 % - Accent3 6 6" xfId="1260"/>
    <cellStyle name="40 % - Accent3 6 7" xfId="1261"/>
    <cellStyle name="40 % - Accent3 7" xfId="1262"/>
    <cellStyle name="40 % - Accent3 7 2" xfId="1263"/>
    <cellStyle name="40 % - Accent3 7 3" xfId="1264"/>
    <cellStyle name="40 % - Accent3 7 4" xfId="1265"/>
    <cellStyle name="40 % - Accent3 7 5" xfId="1266"/>
    <cellStyle name="40 % - Accent3 7 6" xfId="1267"/>
    <cellStyle name="40 % - Accent3 7 7" xfId="1268"/>
    <cellStyle name="40 % - Accent3 8" xfId="1269"/>
    <cellStyle name="40 % - Accent3 8 2" xfId="1270"/>
    <cellStyle name="40 % - Accent3 8 3" xfId="1271"/>
    <cellStyle name="40 % - Accent3 8 4" xfId="1272"/>
    <cellStyle name="40 % - Accent3 8 5" xfId="1273"/>
    <cellStyle name="40 % - Accent3 8 6" xfId="1274"/>
    <cellStyle name="40 % - Accent3 8 7" xfId="1275"/>
    <cellStyle name="40 % - Accent3 9 2" xfId="1276"/>
    <cellStyle name="40 % - Accent3 9 3" xfId="1277"/>
    <cellStyle name="40 % - Accent3 9 4" xfId="1278"/>
    <cellStyle name="40 % - Accent3 9 5" xfId="1279"/>
    <cellStyle name="40 % - Accent3 9 6" xfId="1280"/>
    <cellStyle name="40 % - Accent3 9 7" xfId="1281"/>
    <cellStyle name="40 % - Accent4 10 2" xfId="1282"/>
    <cellStyle name="40 % - Accent4 11 2" xfId="1283"/>
    <cellStyle name="40 % - Accent4 12 2" xfId="1284"/>
    <cellStyle name="40 % - Accent4 13 2" xfId="1285"/>
    <cellStyle name="40 % - Accent4 14 2" xfId="1286"/>
    <cellStyle name="40 % - Accent4 15 2" xfId="1287"/>
    <cellStyle name="40 % - Accent4 16 2" xfId="1288"/>
    <cellStyle name="40 % - Accent4 17 2" xfId="1289"/>
    <cellStyle name="40 % - Accent4 18 2" xfId="1290"/>
    <cellStyle name="40 % - Accent4 19 2" xfId="1291"/>
    <cellStyle name="40 % - Accent4 2" xfId="1292"/>
    <cellStyle name="40 % - Accent4 2 10" xfId="1293"/>
    <cellStyle name="40 % - Accent4 2 11" xfId="1294"/>
    <cellStyle name="40 % - Accent4 2 12" xfId="1295"/>
    <cellStyle name="40 % - Accent4 2 13" xfId="1296"/>
    <cellStyle name="40 % - Accent4 2 14" xfId="1297"/>
    <cellStyle name="40 % - Accent4 2 15" xfId="1298"/>
    <cellStyle name="40 % - Accent4 2 16" xfId="1299"/>
    <cellStyle name="40 % - Accent4 2 17" xfId="1300"/>
    <cellStyle name="40 % - Accent4 2 18" xfId="1301"/>
    <cellStyle name="40 % - Accent4 2 2" xfId="1302"/>
    <cellStyle name="40 % - Accent4 2 2 10" xfId="1303"/>
    <cellStyle name="40 % - Accent4 2 2 11" xfId="1304"/>
    <cellStyle name="40 % - Accent4 2 2 12" xfId="1305"/>
    <cellStyle name="40 % - Accent4 2 2 13" xfId="1306"/>
    <cellStyle name="40 % - Accent4 2 2 14" xfId="1307"/>
    <cellStyle name="40 % - Accent4 2 2 15" xfId="1308"/>
    <cellStyle name="40 % - Accent4 2 2 16" xfId="1309"/>
    <cellStyle name="40 % - Accent4 2 2 17" xfId="1310"/>
    <cellStyle name="40 % - Accent4 2 2 2" xfId="1311"/>
    <cellStyle name="40 % - Accent4 2 2 2 2" xfId="1312"/>
    <cellStyle name="40 % - Accent4 2 2 2 2 2" xfId="1313"/>
    <cellStyle name="40 % - Accent4 2 2 2 2 2 2" xfId="1314"/>
    <cellStyle name="40 % - Accent4 2 2 2 2 2 3" xfId="1315"/>
    <cellStyle name="40 % - Accent4 2 2 2 2 3" xfId="1316"/>
    <cellStyle name="40 % - Accent4 2 2 2 3" xfId="1317"/>
    <cellStyle name="40 % - Accent4 2 2 2 4" xfId="1318"/>
    <cellStyle name="40 % - Accent4 2 2 2 5" xfId="1319"/>
    <cellStyle name="40 % - Accent4 2 2 2 6" xfId="1320"/>
    <cellStyle name="40 % - Accent4 2 2 3" xfId="1321"/>
    <cellStyle name="40 % - Accent4 2 2 4" xfId="1322"/>
    <cellStyle name="40 % - Accent4 2 2 5" xfId="1323"/>
    <cellStyle name="40 % - Accent4 2 2 6" xfId="1324"/>
    <cellStyle name="40 % - Accent4 2 2 7" xfId="1325"/>
    <cellStyle name="40 % - Accent4 2 2 8" xfId="1326"/>
    <cellStyle name="40 % - Accent4 2 2 9" xfId="1327"/>
    <cellStyle name="40 % - Accent4 2 3" xfId="1328"/>
    <cellStyle name="40 % - Accent4 2 4" xfId="1329"/>
    <cellStyle name="40 % - Accent4 2 5" xfId="1330"/>
    <cellStyle name="40 % - Accent4 2 6" xfId="1331"/>
    <cellStyle name="40 % - Accent4 2 7" xfId="1332"/>
    <cellStyle name="40 % - Accent4 2 8" xfId="1333"/>
    <cellStyle name="40 % - Accent4 2 9" xfId="1334"/>
    <cellStyle name="40 % - Accent4 2_210-TABLEAU SHO SUNCITY du 27-04-12" xfId="1335"/>
    <cellStyle name="40 % - Accent4 20 2" xfId="1336"/>
    <cellStyle name="40 % - Accent4 21 2" xfId="1337"/>
    <cellStyle name="40 % - Accent4 22 2" xfId="1338"/>
    <cellStyle name="40 % - Accent4 23 2" xfId="1339"/>
    <cellStyle name="40 % - Accent4 24 2" xfId="1340"/>
    <cellStyle name="40 % - Accent4 25 2" xfId="1341"/>
    <cellStyle name="40 % - Accent4 26" xfId="5704"/>
    <cellStyle name="40 % - Accent4 26 2" xfId="1342"/>
    <cellStyle name="40 % - Accent4 27 2" xfId="1343"/>
    <cellStyle name="40 % - Accent4 28 2" xfId="1344"/>
    <cellStyle name="40 % - Accent4 29 2" xfId="1345"/>
    <cellStyle name="40 % - Accent4 3" xfId="1346"/>
    <cellStyle name="40 % - Accent4 3 10" xfId="1347"/>
    <cellStyle name="40 % - Accent4 3 11" xfId="1348"/>
    <cellStyle name="40 % - Accent4 3 12" xfId="1349"/>
    <cellStyle name="40 % - Accent4 3 13" xfId="1350"/>
    <cellStyle name="40 % - Accent4 3 14" xfId="1351"/>
    <cellStyle name="40 % - Accent4 3 15" xfId="1352"/>
    <cellStyle name="40 % - Accent4 3 16" xfId="1353"/>
    <cellStyle name="40 % - Accent4 3 17" xfId="1354"/>
    <cellStyle name="40 % - Accent4 3 2" xfId="1355"/>
    <cellStyle name="40 % - Accent4 3 3" xfId="1356"/>
    <cellStyle name="40 % - Accent4 3 4" xfId="1357"/>
    <cellStyle name="40 % - Accent4 3 5" xfId="1358"/>
    <cellStyle name="40 % - Accent4 3 6" xfId="1359"/>
    <cellStyle name="40 % - Accent4 3 7" xfId="1360"/>
    <cellStyle name="40 % - Accent4 3 8" xfId="1361"/>
    <cellStyle name="40 % - Accent4 3 9" xfId="1362"/>
    <cellStyle name="40 % - Accent4 30 2" xfId="1363"/>
    <cellStyle name="40 % - Accent4 31 2" xfId="1364"/>
    <cellStyle name="40 % - Accent4 4" xfId="1365"/>
    <cellStyle name="40 % - Accent4 4 10" xfId="1366"/>
    <cellStyle name="40 % - Accent4 4 11" xfId="1367"/>
    <cellStyle name="40 % - Accent4 4 12" xfId="1368"/>
    <cellStyle name="40 % - Accent4 4 13" xfId="1369"/>
    <cellStyle name="40 % - Accent4 4 14" xfId="1370"/>
    <cellStyle name="40 % - Accent4 4 15" xfId="1371"/>
    <cellStyle name="40 % - Accent4 4 16" xfId="1372"/>
    <cellStyle name="40 % - Accent4 4 17" xfId="1373"/>
    <cellStyle name="40 % - Accent4 4 2" xfId="1374"/>
    <cellStyle name="40 % - Accent4 4 3" xfId="1375"/>
    <cellStyle name="40 % - Accent4 4 4" xfId="1376"/>
    <cellStyle name="40 % - Accent4 4 5" xfId="1377"/>
    <cellStyle name="40 % - Accent4 4 6" xfId="1378"/>
    <cellStyle name="40 % - Accent4 4 7" xfId="1379"/>
    <cellStyle name="40 % - Accent4 4 8" xfId="1380"/>
    <cellStyle name="40 % - Accent4 4 9" xfId="1381"/>
    <cellStyle name="40 % - Accent4 49" xfId="1382"/>
    <cellStyle name="40 % - Accent4 5" xfId="1383"/>
    <cellStyle name="40 % - Accent4 5 2" xfId="1384"/>
    <cellStyle name="40 % - Accent4 5 3" xfId="1385"/>
    <cellStyle name="40 % - Accent4 5 4" xfId="1386"/>
    <cellStyle name="40 % - Accent4 5 5" xfId="1387"/>
    <cellStyle name="40 % - Accent4 5 6" xfId="1388"/>
    <cellStyle name="40 % - Accent4 5 7" xfId="1389"/>
    <cellStyle name="40 % - Accent4 50" xfId="1390"/>
    <cellStyle name="40 % - Accent4 51" xfId="1391"/>
    <cellStyle name="40 % - Accent4 52" xfId="1392"/>
    <cellStyle name="40 % - Accent4 53" xfId="1393"/>
    <cellStyle name="40 % - Accent4 54" xfId="1394"/>
    <cellStyle name="40 % - Accent4 55" xfId="1395"/>
    <cellStyle name="40 % - Accent4 56" xfId="1396"/>
    <cellStyle name="40 % - Accent4 6" xfId="1397"/>
    <cellStyle name="40 % - Accent4 6 2" xfId="1398"/>
    <cellStyle name="40 % - Accent4 6 3" xfId="1399"/>
    <cellStyle name="40 % - Accent4 6 4" xfId="1400"/>
    <cellStyle name="40 % - Accent4 6 5" xfId="1401"/>
    <cellStyle name="40 % - Accent4 6 6" xfId="1402"/>
    <cellStyle name="40 % - Accent4 6 7" xfId="1403"/>
    <cellStyle name="40 % - Accent4 7" xfId="1404"/>
    <cellStyle name="40 % - Accent4 7 2" xfId="1405"/>
    <cellStyle name="40 % - Accent4 7 3" xfId="1406"/>
    <cellStyle name="40 % - Accent4 7 4" xfId="1407"/>
    <cellStyle name="40 % - Accent4 7 5" xfId="1408"/>
    <cellStyle name="40 % - Accent4 7 6" xfId="1409"/>
    <cellStyle name="40 % - Accent4 7 7" xfId="1410"/>
    <cellStyle name="40 % - Accent4 8" xfId="1411"/>
    <cellStyle name="40 % - Accent4 8 2" xfId="1412"/>
    <cellStyle name="40 % - Accent4 8 3" xfId="1413"/>
    <cellStyle name="40 % - Accent4 8 4" xfId="1414"/>
    <cellStyle name="40 % - Accent4 8 5" xfId="1415"/>
    <cellStyle name="40 % - Accent4 8 6" xfId="1416"/>
    <cellStyle name="40 % - Accent4 8 7" xfId="1417"/>
    <cellStyle name="40 % - Accent4 9 2" xfId="1418"/>
    <cellStyle name="40 % - Accent4 9 3" xfId="1419"/>
    <cellStyle name="40 % - Accent4 9 4" xfId="1420"/>
    <cellStyle name="40 % - Accent4 9 5" xfId="1421"/>
    <cellStyle name="40 % - Accent4 9 6" xfId="1422"/>
    <cellStyle name="40 % - Accent4 9 7" xfId="1423"/>
    <cellStyle name="40 % - Accent5 10 2" xfId="1424"/>
    <cellStyle name="40 % - Accent5 11 2" xfId="1425"/>
    <cellStyle name="40 % - Accent5 12 2" xfId="1426"/>
    <cellStyle name="40 % - Accent5 13 2" xfId="1427"/>
    <cellStyle name="40 % - Accent5 14 2" xfId="1428"/>
    <cellStyle name="40 % - Accent5 15 2" xfId="1429"/>
    <cellStyle name="40 % - Accent5 16 2" xfId="1430"/>
    <cellStyle name="40 % - Accent5 17 2" xfId="1431"/>
    <cellStyle name="40 % - Accent5 18 2" xfId="1432"/>
    <cellStyle name="40 % - Accent5 19 2" xfId="1433"/>
    <cellStyle name="40 % - Accent5 2" xfId="1434"/>
    <cellStyle name="40 % - Accent5 2 10" xfId="1435"/>
    <cellStyle name="40 % - Accent5 2 11" xfId="1436"/>
    <cellStyle name="40 % - Accent5 2 12" xfId="1437"/>
    <cellStyle name="40 % - Accent5 2 13" xfId="1438"/>
    <cellStyle name="40 % - Accent5 2 14" xfId="1439"/>
    <cellStyle name="40 % - Accent5 2 15" xfId="1440"/>
    <cellStyle name="40 % - Accent5 2 16" xfId="1441"/>
    <cellStyle name="40 % - Accent5 2 17" xfId="1442"/>
    <cellStyle name="40 % - Accent5 2 18" xfId="1443"/>
    <cellStyle name="40 % - Accent5 2 2" xfId="1444"/>
    <cellStyle name="40 % - Accent5 2 2 10" xfId="1445"/>
    <cellStyle name="40 % - Accent5 2 2 11" xfId="1446"/>
    <cellStyle name="40 % - Accent5 2 2 12" xfId="1447"/>
    <cellStyle name="40 % - Accent5 2 2 13" xfId="1448"/>
    <cellStyle name="40 % - Accent5 2 2 14" xfId="1449"/>
    <cellStyle name="40 % - Accent5 2 2 15" xfId="1450"/>
    <cellStyle name="40 % - Accent5 2 2 16" xfId="1451"/>
    <cellStyle name="40 % - Accent5 2 2 17" xfId="1452"/>
    <cellStyle name="40 % - Accent5 2 2 2" xfId="1453"/>
    <cellStyle name="40 % - Accent5 2 2 2 2" xfId="1454"/>
    <cellStyle name="40 % - Accent5 2 2 2 2 2" xfId="1455"/>
    <cellStyle name="40 % - Accent5 2 2 2 2 2 2" xfId="1456"/>
    <cellStyle name="40 % - Accent5 2 2 2 2 2 3" xfId="1457"/>
    <cellStyle name="40 % - Accent5 2 2 2 2 3" xfId="1458"/>
    <cellStyle name="40 % - Accent5 2 2 2 3" xfId="1459"/>
    <cellStyle name="40 % - Accent5 2 2 2 4" xfId="1460"/>
    <cellStyle name="40 % - Accent5 2 2 2 5" xfId="1461"/>
    <cellStyle name="40 % - Accent5 2 2 2 6" xfId="1462"/>
    <cellStyle name="40 % - Accent5 2 2 3" xfId="1463"/>
    <cellStyle name="40 % - Accent5 2 2 4" xfId="1464"/>
    <cellStyle name="40 % - Accent5 2 2 5" xfId="1465"/>
    <cellStyle name="40 % - Accent5 2 2 6" xfId="1466"/>
    <cellStyle name="40 % - Accent5 2 2 7" xfId="1467"/>
    <cellStyle name="40 % - Accent5 2 2 8" xfId="1468"/>
    <cellStyle name="40 % - Accent5 2 2 9" xfId="1469"/>
    <cellStyle name="40 % - Accent5 2 3" xfId="1470"/>
    <cellStyle name="40 % - Accent5 2 4" xfId="1471"/>
    <cellStyle name="40 % - Accent5 2 5" xfId="1472"/>
    <cellStyle name="40 % - Accent5 2 6" xfId="1473"/>
    <cellStyle name="40 % - Accent5 2 7" xfId="1474"/>
    <cellStyle name="40 % - Accent5 2 8" xfId="1475"/>
    <cellStyle name="40 % - Accent5 2 9" xfId="1476"/>
    <cellStyle name="40 % - Accent5 2_210-TABLEAU SHO SUNCITY du 27-04-12" xfId="1477"/>
    <cellStyle name="40 % - Accent5 20 2" xfId="1478"/>
    <cellStyle name="40 % - Accent5 21 2" xfId="1479"/>
    <cellStyle name="40 % - Accent5 22 2" xfId="1480"/>
    <cellStyle name="40 % - Accent5 23 2" xfId="1481"/>
    <cellStyle name="40 % - Accent5 24 2" xfId="1482"/>
    <cellStyle name="40 % - Accent5 25 2" xfId="1483"/>
    <cellStyle name="40 % - Accent5 26" xfId="5705"/>
    <cellStyle name="40 % - Accent5 26 2" xfId="1484"/>
    <cellStyle name="40 % - Accent5 27 2" xfId="1485"/>
    <cellStyle name="40 % - Accent5 28 2" xfId="1486"/>
    <cellStyle name="40 % - Accent5 29 2" xfId="1487"/>
    <cellStyle name="40 % - Accent5 3" xfId="1488"/>
    <cellStyle name="40 % - Accent5 3 10" xfId="1489"/>
    <cellStyle name="40 % - Accent5 3 11" xfId="1490"/>
    <cellStyle name="40 % - Accent5 3 12" xfId="1491"/>
    <cellStyle name="40 % - Accent5 3 13" xfId="1492"/>
    <cellStyle name="40 % - Accent5 3 14" xfId="1493"/>
    <cellStyle name="40 % - Accent5 3 15" xfId="1494"/>
    <cellStyle name="40 % - Accent5 3 16" xfId="1495"/>
    <cellStyle name="40 % - Accent5 3 17" xfId="1496"/>
    <cellStyle name="40 % - Accent5 3 2" xfId="1497"/>
    <cellStyle name="40 % - Accent5 3 3" xfId="1498"/>
    <cellStyle name="40 % - Accent5 3 4" xfId="1499"/>
    <cellStyle name="40 % - Accent5 3 5" xfId="1500"/>
    <cellStyle name="40 % - Accent5 3 6" xfId="1501"/>
    <cellStyle name="40 % - Accent5 3 7" xfId="1502"/>
    <cellStyle name="40 % - Accent5 3 8" xfId="1503"/>
    <cellStyle name="40 % - Accent5 3 9" xfId="1504"/>
    <cellStyle name="40 % - Accent5 30 2" xfId="1505"/>
    <cellStyle name="40 % - Accent5 31 2" xfId="1506"/>
    <cellStyle name="40 % - Accent5 4" xfId="1507"/>
    <cellStyle name="40 % - Accent5 4 10" xfId="1508"/>
    <cellStyle name="40 % - Accent5 4 11" xfId="1509"/>
    <cellStyle name="40 % - Accent5 4 12" xfId="1510"/>
    <cellStyle name="40 % - Accent5 4 13" xfId="1511"/>
    <cellStyle name="40 % - Accent5 4 14" xfId="1512"/>
    <cellStyle name="40 % - Accent5 4 15" xfId="1513"/>
    <cellStyle name="40 % - Accent5 4 16" xfId="1514"/>
    <cellStyle name="40 % - Accent5 4 17" xfId="1515"/>
    <cellStyle name="40 % - Accent5 4 2" xfId="1516"/>
    <cellStyle name="40 % - Accent5 4 3" xfId="1517"/>
    <cellStyle name="40 % - Accent5 4 4" xfId="1518"/>
    <cellStyle name="40 % - Accent5 4 5" xfId="1519"/>
    <cellStyle name="40 % - Accent5 4 6" xfId="1520"/>
    <cellStyle name="40 % - Accent5 4 7" xfId="1521"/>
    <cellStyle name="40 % - Accent5 4 8" xfId="1522"/>
    <cellStyle name="40 % - Accent5 4 9" xfId="1523"/>
    <cellStyle name="40 % - Accent5 49" xfId="1524"/>
    <cellStyle name="40 % - Accent5 5" xfId="1525"/>
    <cellStyle name="40 % - Accent5 5 2" xfId="1526"/>
    <cellStyle name="40 % - Accent5 5 3" xfId="1527"/>
    <cellStyle name="40 % - Accent5 5 4" xfId="1528"/>
    <cellStyle name="40 % - Accent5 5 5" xfId="1529"/>
    <cellStyle name="40 % - Accent5 5 6" xfId="1530"/>
    <cellStyle name="40 % - Accent5 5 7" xfId="1531"/>
    <cellStyle name="40 % - Accent5 50" xfId="1532"/>
    <cellStyle name="40 % - Accent5 51" xfId="1533"/>
    <cellStyle name="40 % - Accent5 52" xfId="1534"/>
    <cellStyle name="40 % - Accent5 53" xfId="1535"/>
    <cellStyle name="40 % - Accent5 54" xfId="1536"/>
    <cellStyle name="40 % - Accent5 55" xfId="1537"/>
    <cellStyle name="40 % - Accent5 56" xfId="1538"/>
    <cellStyle name="40 % - Accent5 6" xfId="1539"/>
    <cellStyle name="40 % - Accent5 6 2" xfId="1540"/>
    <cellStyle name="40 % - Accent5 6 3" xfId="1541"/>
    <cellStyle name="40 % - Accent5 6 4" xfId="1542"/>
    <cellStyle name="40 % - Accent5 6 5" xfId="1543"/>
    <cellStyle name="40 % - Accent5 6 6" xfId="1544"/>
    <cellStyle name="40 % - Accent5 6 7" xfId="1545"/>
    <cellStyle name="40 % - Accent5 7" xfId="1546"/>
    <cellStyle name="40 % - Accent5 7 2" xfId="1547"/>
    <cellStyle name="40 % - Accent5 7 3" xfId="1548"/>
    <cellStyle name="40 % - Accent5 7 4" xfId="1549"/>
    <cellStyle name="40 % - Accent5 7 5" xfId="1550"/>
    <cellStyle name="40 % - Accent5 7 6" xfId="1551"/>
    <cellStyle name="40 % - Accent5 7 7" xfId="1552"/>
    <cellStyle name="40 % - Accent5 8" xfId="1553"/>
    <cellStyle name="40 % - Accent5 8 2" xfId="1554"/>
    <cellStyle name="40 % - Accent5 8 3" xfId="1555"/>
    <cellStyle name="40 % - Accent5 8 4" xfId="1556"/>
    <cellStyle name="40 % - Accent5 8 5" xfId="1557"/>
    <cellStyle name="40 % - Accent5 8 6" xfId="1558"/>
    <cellStyle name="40 % - Accent5 8 7" xfId="1559"/>
    <cellStyle name="40 % - Accent5 9 2" xfId="1560"/>
    <cellStyle name="40 % - Accent5 9 3" xfId="1561"/>
    <cellStyle name="40 % - Accent5 9 4" xfId="1562"/>
    <cellStyle name="40 % - Accent5 9 5" xfId="1563"/>
    <cellStyle name="40 % - Accent5 9 6" xfId="1564"/>
    <cellStyle name="40 % - Accent5 9 7" xfId="1565"/>
    <cellStyle name="40 % - Accent6 10 2" xfId="1566"/>
    <cellStyle name="40 % - Accent6 11 2" xfId="1567"/>
    <cellStyle name="40 % - Accent6 12 2" xfId="1568"/>
    <cellStyle name="40 % - Accent6 13 2" xfId="1569"/>
    <cellStyle name="40 % - Accent6 14 2" xfId="1570"/>
    <cellStyle name="40 % - Accent6 15 2" xfId="1571"/>
    <cellStyle name="40 % - Accent6 16 2" xfId="1572"/>
    <cellStyle name="40 % - Accent6 17 2" xfId="1573"/>
    <cellStyle name="40 % - Accent6 18 2" xfId="1574"/>
    <cellStyle name="40 % - Accent6 19 2" xfId="1575"/>
    <cellStyle name="40 % - Accent6 2" xfId="1576"/>
    <cellStyle name="40 % - Accent6 2 10" xfId="1577"/>
    <cellStyle name="40 % - Accent6 2 11" xfId="1578"/>
    <cellStyle name="40 % - Accent6 2 12" xfId="1579"/>
    <cellStyle name="40 % - Accent6 2 13" xfId="1580"/>
    <cellStyle name="40 % - Accent6 2 14" xfId="1581"/>
    <cellStyle name="40 % - Accent6 2 15" xfId="1582"/>
    <cellStyle name="40 % - Accent6 2 16" xfId="1583"/>
    <cellStyle name="40 % - Accent6 2 17" xfId="1584"/>
    <cellStyle name="40 % - Accent6 2 18" xfId="1585"/>
    <cellStyle name="40 % - Accent6 2 2" xfId="1586"/>
    <cellStyle name="40 % - Accent6 2 2 10" xfId="1587"/>
    <cellStyle name="40 % - Accent6 2 2 11" xfId="1588"/>
    <cellStyle name="40 % - Accent6 2 2 12" xfId="1589"/>
    <cellStyle name="40 % - Accent6 2 2 13" xfId="1590"/>
    <cellStyle name="40 % - Accent6 2 2 14" xfId="1591"/>
    <cellStyle name="40 % - Accent6 2 2 15" xfId="1592"/>
    <cellStyle name="40 % - Accent6 2 2 16" xfId="1593"/>
    <cellStyle name="40 % - Accent6 2 2 17" xfId="1594"/>
    <cellStyle name="40 % - Accent6 2 2 2" xfId="1595"/>
    <cellStyle name="40 % - Accent6 2 2 2 2" xfId="1596"/>
    <cellStyle name="40 % - Accent6 2 2 2 2 2" xfId="1597"/>
    <cellStyle name="40 % - Accent6 2 2 2 2 2 2" xfId="1598"/>
    <cellStyle name="40 % - Accent6 2 2 2 2 2 3" xfId="1599"/>
    <cellStyle name="40 % - Accent6 2 2 2 2 3" xfId="1600"/>
    <cellStyle name="40 % - Accent6 2 2 2 3" xfId="1601"/>
    <cellStyle name="40 % - Accent6 2 2 2 4" xfId="1602"/>
    <cellStyle name="40 % - Accent6 2 2 2 5" xfId="1603"/>
    <cellStyle name="40 % - Accent6 2 2 2 6" xfId="1604"/>
    <cellStyle name="40 % - Accent6 2 2 3" xfId="1605"/>
    <cellStyle name="40 % - Accent6 2 2 4" xfId="1606"/>
    <cellStyle name="40 % - Accent6 2 2 5" xfId="1607"/>
    <cellStyle name="40 % - Accent6 2 2 6" xfId="1608"/>
    <cellStyle name="40 % - Accent6 2 2 7" xfId="1609"/>
    <cellStyle name="40 % - Accent6 2 2 8" xfId="1610"/>
    <cellStyle name="40 % - Accent6 2 2 9" xfId="1611"/>
    <cellStyle name="40 % - Accent6 2 3" xfId="1612"/>
    <cellStyle name="40 % - Accent6 2 4" xfId="1613"/>
    <cellStyle name="40 % - Accent6 2 5" xfId="1614"/>
    <cellStyle name="40 % - Accent6 2 6" xfId="1615"/>
    <cellStyle name="40 % - Accent6 2 7" xfId="1616"/>
    <cellStyle name="40 % - Accent6 2 8" xfId="1617"/>
    <cellStyle name="40 % - Accent6 2 9" xfId="1618"/>
    <cellStyle name="40 % - Accent6 2_210-TABLEAU SHO SUNCITY du 27-04-12" xfId="1619"/>
    <cellStyle name="40 % - Accent6 20 2" xfId="1620"/>
    <cellStyle name="40 % - Accent6 21 2" xfId="1621"/>
    <cellStyle name="40 % - Accent6 22 2" xfId="1622"/>
    <cellStyle name="40 % - Accent6 23 2" xfId="1623"/>
    <cellStyle name="40 % - Accent6 24 2" xfId="1624"/>
    <cellStyle name="40 % - Accent6 25 2" xfId="1625"/>
    <cellStyle name="40 % - Accent6 26" xfId="5706"/>
    <cellStyle name="40 % - Accent6 26 2" xfId="1626"/>
    <cellStyle name="40 % - Accent6 27 2" xfId="1627"/>
    <cellStyle name="40 % - Accent6 28 2" xfId="1628"/>
    <cellStyle name="40 % - Accent6 29 2" xfId="1629"/>
    <cellStyle name="40 % - Accent6 3" xfId="1630"/>
    <cellStyle name="40 % - Accent6 3 10" xfId="1631"/>
    <cellStyle name="40 % - Accent6 3 11" xfId="1632"/>
    <cellStyle name="40 % - Accent6 3 12" xfId="1633"/>
    <cellStyle name="40 % - Accent6 3 13" xfId="1634"/>
    <cellStyle name="40 % - Accent6 3 14" xfId="1635"/>
    <cellStyle name="40 % - Accent6 3 15" xfId="1636"/>
    <cellStyle name="40 % - Accent6 3 16" xfId="1637"/>
    <cellStyle name="40 % - Accent6 3 17" xfId="1638"/>
    <cellStyle name="40 % - Accent6 3 2" xfId="1639"/>
    <cellStyle name="40 % - Accent6 3 3" xfId="1640"/>
    <cellStyle name="40 % - Accent6 3 4" xfId="1641"/>
    <cellStyle name="40 % - Accent6 3 5" xfId="1642"/>
    <cellStyle name="40 % - Accent6 3 6" xfId="1643"/>
    <cellStyle name="40 % - Accent6 3 7" xfId="1644"/>
    <cellStyle name="40 % - Accent6 3 8" xfId="1645"/>
    <cellStyle name="40 % - Accent6 3 9" xfId="1646"/>
    <cellStyle name="40 % - Accent6 30 2" xfId="1647"/>
    <cellStyle name="40 % - Accent6 31 2" xfId="1648"/>
    <cellStyle name="40 % - Accent6 4" xfId="1649"/>
    <cellStyle name="40 % - Accent6 4 10" xfId="1650"/>
    <cellStyle name="40 % - Accent6 4 11" xfId="1651"/>
    <cellStyle name="40 % - Accent6 4 12" xfId="1652"/>
    <cellStyle name="40 % - Accent6 4 13" xfId="1653"/>
    <cellStyle name="40 % - Accent6 4 14" xfId="1654"/>
    <cellStyle name="40 % - Accent6 4 15" xfId="1655"/>
    <cellStyle name="40 % - Accent6 4 16" xfId="1656"/>
    <cellStyle name="40 % - Accent6 4 17" xfId="1657"/>
    <cellStyle name="40 % - Accent6 4 2" xfId="1658"/>
    <cellStyle name="40 % - Accent6 4 3" xfId="1659"/>
    <cellStyle name="40 % - Accent6 4 4" xfId="1660"/>
    <cellStyle name="40 % - Accent6 4 5" xfId="1661"/>
    <cellStyle name="40 % - Accent6 4 6" xfId="1662"/>
    <cellStyle name="40 % - Accent6 4 7" xfId="1663"/>
    <cellStyle name="40 % - Accent6 4 8" xfId="1664"/>
    <cellStyle name="40 % - Accent6 4 9" xfId="1665"/>
    <cellStyle name="40 % - Accent6 49" xfId="1666"/>
    <cellStyle name="40 % - Accent6 5" xfId="1667"/>
    <cellStyle name="40 % - Accent6 5 2" xfId="1668"/>
    <cellStyle name="40 % - Accent6 5 3" xfId="1669"/>
    <cellStyle name="40 % - Accent6 5 4" xfId="1670"/>
    <cellStyle name="40 % - Accent6 5 5" xfId="1671"/>
    <cellStyle name="40 % - Accent6 5 6" xfId="1672"/>
    <cellStyle name="40 % - Accent6 5 7" xfId="1673"/>
    <cellStyle name="40 % - Accent6 50" xfId="1674"/>
    <cellStyle name="40 % - Accent6 51" xfId="1675"/>
    <cellStyle name="40 % - Accent6 52" xfId="1676"/>
    <cellStyle name="40 % - Accent6 53" xfId="1677"/>
    <cellStyle name="40 % - Accent6 54" xfId="1678"/>
    <cellStyle name="40 % - Accent6 55" xfId="1679"/>
    <cellStyle name="40 % - Accent6 56" xfId="1680"/>
    <cellStyle name="40 % - Accent6 6" xfId="1681"/>
    <cellStyle name="40 % - Accent6 6 2" xfId="1682"/>
    <cellStyle name="40 % - Accent6 6 3" xfId="1683"/>
    <cellStyle name="40 % - Accent6 6 4" xfId="1684"/>
    <cellStyle name="40 % - Accent6 6 5" xfId="1685"/>
    <cellStyle name="40 % - Accent6 6 6" xfId="1686"/>
    <cellStyle name="40 % - Accent6 6 7" xfId="1687"/>
    <cellStyle name="40 % - Accent6 7" xfId="1688"/>
    <cellStyle name="40 % - Accent6 7 2" xfId="1689"/>
    <cellStyle name="40 % - Accent6 7 3" xfId="1690"/>
    <cellStyle name="40 % - Accent6 7 4" xfId="1691"/>
    <cellStyle name="40 % - Accent6 7 5" xfId="1692"/>
    <cellStyle name="40 % - Accent6 7 6" xfId="1693"/>
    <cellStyle name="40 % - Accent6 7 7" xfId="1694"/>
    <cellStyle name="40 % - Accent6 8" xfId="1695"/>
    <cellStyle name="40 % - Accent6 8 2" xfId="1696"/>
    <cellStyle name="40 % - Accent6 8 3" xfId="1697"/>
    <cellStyle name="40 % - Accent6 8 4" xfId="1698"/>
    <cellStyle name="40 % - Accent6 8 5" xfId="1699"/>
    <cellStyle name="40 % - Accent6 8 6" xfId="1700"/>
    <cellStyle name="40 % - Accent6 8 7" xfId="1701"/>
    <cellStyle name="40 % - Accent6 9 2" xfId="1702"/>
    <cellStyle name="40 % - Accent6 9 3" xfId="1703"/>
    <cellStyle name="40 % - Accent6 9 4" xfId="1704"/>
    <cellStyle name="40 % - Accent6 9 5" xfId="1705"/>
    <cellStyle name="40 % - Accent6 9 6" xfId="1706"/>
    <cellStyle name="40 % - Accent6 9 7" xfId="1707"/>
    <cellStyle name="40% - Accent1" xfId="5707"/>
    <cellStyle name="40% - Accent2" xfId="5708"/>
    <cellStyle name="40% - Accent3" xfId="5709"/>
    <cellStyle name="40% - Accent4" xfId="5710"/>
    <cellStyle name="40% - Accent5" xfId="5711"/>
    <cellStyle name="40% - Accent6" xfId="5712"/>
    <cellStyle name="40% - Énfasis1" xfId="5713"/>
    <cellStyle name="40% - Énfasis2" xfId="5714"/>
    <cellStyle name="40% - Énfasis3" xfId="5715"/>
    <cellStyle name="40% - Énfasis4" xfId="5716"/>
    <cellStyle name="40% - Énfasis5" xfId="5717"/>
    <cellStyle name="40% - Énfasis6" xfId="5718"/>
    <cellStyle name="60 % - Accent1 10 2" xfId="1708"/>
    <cellStyle name="60 % - Accent1 11 2" xfId="1709"/>
    <cellStyle name="60 % - Accent1 12 2" xfId="1710"/>
    <cellStyle name="60 % - Accent1 13 2" xfId="1711"/>
    <cellStyle name="60 % - Accent1 14 2" xfId="1712"/>
    <cellStyle name="60 % - Accent1 15 2" xfId="1713"/>
    <cellStyle name="60 % - Accent1 16 2" xfId="1714"/>
    <cellStyle name="60 % - Accent1 17 2" xfId="1715"/>
    <cellStyle name="60 % - Accent1 18 2" xfId="1716"/>
    <cellStyle name="60 % - Accent1 19 2" xfId="1717"/>
    <cellStyle name="60 % - Accent1 2" xfId="1718"/>
    <cellStyle name="60 % - Accent1 2 2" xfId="1719"/>
    <cellStyle name="60 % - Accent1 2 2 2" xfId="1720"/>
    <cellStyle name="60 % - Accent1 2 2 2 2" xfId="1721"/>
    <cellStyle name="60 % - Accent1 2 2 2 2 2" xfId="1722"/>
    <cellStyle name="60 % - Accent1 2 2 2 2 2 2" xfId="1723"/>
    <cellStyle name="60 % - Accent1 2 2 2 2 2 3" xfId="1724"/>
    <cellStyle name="60 % - Accent1 2 2 2 2 3" xfId="1725"/>
    <cellStyle name="60 % - Accent1 2 2 2 3" xfId="1726"/>
    <cellStyle name="60 % - Accent1 2 2 2 4" xfId="1727"/>
    <cellStyle name="60 % - Accent1 2 2 2 5" xfId="1728"/>
    <cellStyle name="60 % - Accent1 2 2 2 6" xfId="1729"/>
    <cellStyle name="60 % - Accent1 2 2 3" xfId="1730"/>
    <cellStyle name="60 % - Accent1 2 2 4" xfId="1731"/>
    <cellStyle name="60 % - Accent1 2 2 5" xfId="1732"/>
    <cellStyle name="60 % - Accent1 2 2 6" xfId="1733"/>
    <cellStyle name="60 % - Accent1 2 3" xfId="1734"/>
    <cellStyle name="60 % - Accent1 2 4" xfId="1735"/>
    <cellStyle name="60 % - Accent1 2 5" xfId="1736"/>
    <cellStyle name="60 % - Accent1 2 6" xfId="1737"/>
    <cellStyle name="60 % - Accent1 2 7" xfId="1738"/>
    <cellStyle name="60 % - Accent1 20 2" xfId="1739"/>
    <cellStyle name="60 % - Accent1 21 2" xfId="1740"/>
    <cellStyle name="60 % - Accent1 22 2" xfId="1741"/>
    <cellStyle name="60 % - Accent1 23 2" xfId="1742"/>
    <cellStyle name="60 % - Accent1 24 2" xfId="1743"/>
    <cellStyle name="60 % - Accent1 25 2" xfId="1744"/>
    <cellStyle name="60 % - Accent1 26" xfId="5719"/>
    <cellStyle name="60 % - Accent1 26 2" xfId="1745"/>
    <cellStyle name="60 % - Accent1 27 2" xfId="1746"/>
    <cellStyle name="60 % - Accent1 28 2" xfId="1747"/>
    <cellStyle name="60 % - Accent1 29 2" xfId="1748"/>
    <cellStyle name="60 % - Accent1 3" xfId="1749"/>
    <cellStyle name="60 % - Accent1 3 2" xfId="1750"/>
    <cellStyle name="60 % - Accent1 3 3" xfId="1751"/>
    <cellStyle name="60 % - Accent1 3 4" xfId="1752"/>
    <cellStyle name="60 % - Accent1 3 5" xfId="1753"/>
    <cellStyle name="60 % - Accent1 3 6" xfId="1754"/>
    <cellStyle name="60 % - Accent1 3 7" xfId="1755"/>
    <cellStyle name="60 % - Accent1 30 2" xfId="1756"/>
    <cellStyle name="60 % - Accent1 31 2" xfId="1757"/>
    <cellStyle name="60 % - Accent1 4" xfId="1758"/>
    <cellStyle name="60 % - Accent1 4 2" xfId="1759"/>
    <cellStyle name="60 % - Accent1 4 3" xfId="1760"/>
    <cellStyle name="60 % - Accent1 4 4" xfId="1761"/>
    <cellStyle name="60 % - Accent1 4 5" xfId="1762"/>
    <cellStyle name="60 % - Accent1 4 6" xfId="1763"/>
    <cellStyle name="60 % - Accent1 4 7" xfId="1764"/>
    <cellStyle name="60 % - Accent1 5" xfId="1765"/>
    <cellStyle name="60 % - Accent1 5 2" xfId="1766"/>
    <cellStyle name="60 % - Accent1 5 3" xfId="1767"/>
    <cellStyle name="60 % - Accent1 5 4" xfId="1768"/>
    <cellStyle name="60 % - Accent1 5 5" xfId="1769"/>
    <cellStyle name="60 % - Accent1 5 6" xfId="1770"/>
    <cellStyle name="60 % - Accent1 5 7" xfId="1771"/>
    <cellStyle name="60 % - Accent1 6" xfId="1772"/>
    <cellStyle name="60 % - Accent1 6 2" xfId="1773"/>
    <cellStyle name="60 % - Accent1 6 3" xfId="1774"/>
    <cellStyle name="60 % - Accent1 6 4" xfId="1775"/>
    <cellStyle name="60 % - Accent1 6 5" xfId="1776"/>
    <cellStyle name="60 % - Accent1 6 6" xfId="1777"/>
    <cellStyle name="60 % - Accent1 6 7" xfId="1778"/>
    <cellStyle name="60 % - Accent1 7" xfId="1779"/>
    <cellStyle name="60 % - Accent1 7 2" xfId="1780"/>
    <cellStyle name="60 % - Accent1 7 3" xfId="1781"/>
    <cellStyle name="60 % - Accent1 7 4" xfId="1782"/>
    <cellStyle name="60 % - Accent1 7 5" xfId="1783"/>
    <cellStyle name="60 % - Accent1 7 6" xfId="1784"/>
    <cellStyle name="60 % - Accent1 7 7" xfId="1785"/>
    <cellStyle name="60 % - Accent1 8" xfId="1786"/>
    <cellStyle name="60 % - Accent1 8 2" xfId="1787"/>
    <cellStyle name="60 % - Accent1 8 3" xfId="1788"/>
    <cellStyle name="60 % - Accent1 8 4" xfId="1789"/>
    <cellStyle name="60 % - Accent1 8 5" xfId="1790"/>
    <cellStyle name="60 % - Accent1 8 6" xfId="1791"/>
    <cellStyle name="60 % - Accent1 8 7" xfId="1792"/>
    <cellStyle name="60 % - Accent1 9 2" xfId="1793"/>
    <cellStyle name="60 % - Accent1 9 3" xfId="1794"/>
    <cellStyle name="60 % - Accent1 9 4" xfId="1795"/>
    <cellStyle name="60 % - Accent1 9 5" xfId="1796"/>
    <cellStyle name="60 % - Accent1 9 6" xfId="1797"/>
    <cellStyle name="60 % - Accent1 9 7" xfId="1798"/>
    <cellStyle name="60 % - Accent2 10 2" xfId="1799"/>
    <cellStyle name="60 % - Accent2 11 2" xfId="1800"/>
    <cellStyle name="60 % - Accent2 12 2" xfId="1801"/>
    <cellStyle name="60 % - Accent2 13 2" xfId="1802"/>
    <cellStyle name="60 % - Accent2 14 2" xfId="1803"/>
    <cellStyle name="60 % - Accent2 15 2" xfId="1804"/>
    <cellStyle name="60 % - Accent2 16 2" xfId="1805"/>
    <cellStyle name="60 % - Accent2 17 2" xfId="1806"/>
    <cellStyle name="60 % - Accent2 18 2" xfId="1807"/>
    <cellStyle name="60 % - Accent2 19 2" xfId="1808"/>
    <cellStyle name="60 % - Accent2 2" xfId="1809"/>
    <cellStyle name="60 % - Accent2 2 2" xfId="1810"/>
    <cellStyle name="60 % - Accent2 2 2 2" xfId="1811"/>
    <cellStyle name="60 % - Accent2 2 2 2 2" xfId="1812"/>
    <cellStyle name="60 % - Accent2 2 2 2 2 2" xfId="1813"/>
    <cellStyle name="60 % - Accent2 2 2 2 2 2 2" xfId="1814"/>
    <cellStyle name="60 % - Accent2 2 2 2 2 2 3" xfId="1815"/>
    <cellStyle name="60 % - Accent2 2 2 2 2 3" xfId="1816"/>
    <cellStyle name="60 % - Accent2 2 2 2 3" xfId="1817"/>
    <cellStyle name="60 % - Accent2 2 2 2 4" xfId="1818"/>
    <cellStyle name="60 % - Accent2 2 2 2 5" xfId="1819"/>
    <cellStyle name="60 % - Accent2 2 2 2 6" xfId="1820"/>
    <cellStyle name="60 % - Accent2 2 2 3" xfId="1821"/>
    <cellStyle name="60 % - Accent2 2 2 4" xfId="1822"/>
    <cellStyle name="60 % - Accent2 2 2 5" xfId="1823"/>
    <cellStyle name="60 % - Accent2 2 2 6" xfId="1824"/>
    <cellStyle name="60 % - Accent2 2 3" xfId="1825"/>
    <cellStyle name="60 % - Accent2 2 4" xfId="1826"/>
    <cellStyle name="60 % - Accent2 2 5" xfId="1827"/>
    <cellStyle name="60 % - Accent2 2 6" xfId="1828"/>
    <cellStyle name="60 % - Accent2 2 7" xfId="1829"/>
    <cellStyle name="60 % - Accent2 20 2" xfId="1830"/>
    <cellStyle name="60 % - Accent2 21 2" xfId="1831"/>
    <cellStyle name="60 % - Accent2 22 2" xfId="1832"/>
    <cellStyle name="60 % - Accent2 23 2" xfId="1833"/>
    <cellStyle name="60 % - Accent2 24 2" xfId="1834"/>
    <cellStyle name="60 % - Accent2 25 2" xfId="1835"/>
    <cellStyle name="60 % - Accent2 26" xfId="5720"/>
    <cellStyle name="60 % - Accent2 26 2" xfId="1836"/>
    <cellStyle name="60 % - Accent2 27 2" xfId="1837"/>
    <cellStyle name="60 % - Accent2 28 2" xfId="1838"/>
    <cellStyle name="60 % - Accent2 29 2" xfId="1839"/>
    <cellStyle name="60 % - Accent2 3" xfId="1840"/>
    <cellStyle name="60 % - Accent2 3 2" xfId="1841"/>
    <cellStyle name="60 % - Accent2 3 3" xfId="1842"/>
    <cellStyle name="60 % - Accent2 3 4" xfId="1843"/>
    <cellStyle name="60 % - Accent2 3 5" xfId="1844"/>
    <cellStyle name="60 % - Accent2 3 6" xfId="1845"/>
    <cellStyle name="60 % - Accent2 3 7" xfId="1846"/>
    <cellStyle name="60 % - Accent2 30 2" xfId="1847"/>
    <cellStyle name="60 % - Accent2 31 2" xfId="1848"/>
    <cellStyle name="60 % - Accent2 4" xfId="1849"/>
    <cellStyle name="60 % - Accent2 4 2" xfId="1850"/>
    <cellStyle name="60 % - Accent2 4 3" xfId="1851"/>
    <cellStyle name="60 % - Accent2 4 4" xfId="1852"/>
    <cellStyle name="60 % - Accent2 4 5" xfId="1853"/>
    <cellStyle name="60 % - Accent2 4 6" xfId="1854"/>
    <cellStyle name="60 % - Accent2 4 7" xfId="1855"/>
    <cellStyle name="60 % - Accent2 5" xfId="1856"/>
    <cellStyle name="60 % - Accent2 5 2" xfId="1857"/>
    <cellStyle name="60 % - Accent2 5 3" xfId="1858"/>
    <cellStyle name="60 % - Accent2 5 4" xfId="1859"/>
    <cellStyle name="60 % - Accent2 5 5" xfId="1860"/>
    <cellStyle name="60 % - Accent2 5 6" xfId="1861"/>
    <cellStyle name="60 % - Accent2 5 7" xfId="1862"/>
    <cellStyle name="60 % - Accent2 6" xfId="1863"/>
    <cellStyle name="60 % - Accent2 6 2" xfId="1864"/>
    <cellStyle name="60 % - Accent2 6 3" xfId="1865"/>
    <cellStyle name="60 % - Accent2 6 4" xfId="1866"/>
    <cellStyle name="60 % - Accent2 6 5" xfId="1867"/>
    <cellStyle name="60 % - Accent2 6 6" xfId="1868"/>
    <cellStyle name="60 % - Accent2 6 7" xfId="1869"/>
    <cellStyle name="60 % - Accent2 7" xfId="1870"/>
    <cellStyle name="60 % - Accent2 7 2" xfId="1871"/>
    <cellStyle name="60 % - Accent2 7 3" xfId="1872"/>
    <cellStyle name="60 % - Accent2 7 4" xfId="1873"/>
    <cellStyle name="60 % - Accent2 7 5" xfId="1874"/>
    <cellStyle name="60 % - Accent2 7 6" xfId="1875"/>
    <cellStyle name="60 % - Accent2 7 7" xfId="1876"/>
    <cellStyle name="60 % - Accent2 8" xfId="1877"/>
    <cellStyle name="60 % - Accent2 8 2" xfId="1878"/>
    <cellStyle name="60 % - Accent2 8 3" xfId="1879"/>
    <cellStyle name="60 % - Accent2 8 4" xfId="1880"/>
    <cellStyle name="60 % - Accent2 8 5" xfId="1881"/>
    <cellStyle name="60 % - Accent2 8 6" xfId="1882"/>
    <cellStyle name="60 % - Accent2 8 7" xfId="1883"/>
    <cellStyle name="60 % - Accent2 9 2" xfId="1884"/>
    <cellStyle name="60 % - Accent2 9 3" xfId="1885"/>
    <cellStyle name="60 % - Accent2 9 4" xfId="1886"/>
    <cellStyle name="60 % - Accent2 9 5" xfId="1887"/>
    <cellStyle name="60 % - Accent2 9 6" xfId="1888"/>
    <cellStyle name="60 % - Accent2 9 7" xfId="1889"/>
    <cellStyle name="60 % - Accent3 10 2" xfId="1890"/>
    <cellStyle name="60 % - Accent3 11 2" xfId="1891"/>
    <cellStyle name="60 % - Accent3 12 2" xfId="1892"/>
    <cellStyle name="60 % - Accent3 13 2" xfId="1893"/>
    <cellStyle name="60 % - Accent3 14 2" xfId="1894"/>
    <cellStyle name="60 % - Accent3 15 2" xfId="1895"/>
    <cellStyle name="60 % - Accent3 16 2" xfId="1896"/>
    <cellStyle name="60 % - Accent3 17 2" xfId="1897"/>
    <cellStyle name="60 % - Accent3 18 2" xfId="1898"/>
    <cellStyle name="60 % - Accent3 19 2" xfId="1899"/>
    <cellStyle name="60 % - Accent3 2" xfId="1900"/>
    <cellStyle name="60 % - Accent3 2 2" xfId="1901"/>
    <cellStyle name="60 % - Accent3 2 2 2" xfId="1902"/>
    <cellStyle name="60 % - Accent3 2 2 2 2" xfId="1903"/>
    <cellStyle name="60 % - Accent3 2 2 2 2 2" xfId="1904"/>
    <cellStyle name="60 % - Accent3 2 2 2 2 2 2" xfId="1905"/>
    <cellStyle name="60 % - Accent3 2 2 2 2 2 3" xfId="1906"/>
    <cellStyle name="60 % - Accent3 2 2 2 2 3" xfId="1907"/>
    <cellStyle name="60 % - Accent3 2 2 2 3" xfId="1908"/>
    <cellStyle name="60 % - Accent3 2 2 2 4" xfId="1909"/>
    <cellStyle name="60 % - Accent3 2 2 2 5" xfId="1910"/>
    <cellStyle name="60 % - Accent3 2 2 2 6" xfId="1911"/>
    <cellStyle name="60 % - Accent3 2 2 3" xfId="1912"/>
    <cellStyle name="60 % - Accent3 2 2 4" xfId="1913"/>
    <cellStyle name="60 % - Accent3 2 2 5" xfId="1914"/>
    <cellStyle name="60 % - Accent3 2 2 6" xfId="1915"/>
    <cellStyle name="60 % - Accent3 2 3" xfId="1916"/>
    <cellStyle name="60 % - Accent3 2 4" xfId="1917"/>
    <cellStyle name="60 % - Accent3 2 5" xfId="1918"/>
    <cellStyle name="60 % - Accent3 2 6" xfId="1919"/>
    <cellStyle name="60 % - Accent3 2 7" xfId="1920"/>
    <cellStyle name="60 % - Accent3 20 2" xfId="1921"/>
    <cellStyle name="60 % - Accent3 21 2" xfId="1922"/>
    <cellStyle name="60 % - Accent3 22 2" xfId="1923"/>
    <cellStyle name="60 % - Accent3 23 2" xfId="1924"/>
    <cellStyle name="60 % - Accent3 24 2" xfId="1925"/>
    <cellStyle name="60 % - Accent3 25 2" xfId="1926"/>
    <cellStyle name="60 % - Accent3 26" xfId="5721"/>
    <cellStyle name="60 % - Accent3 26 2" xfId="1927"/>
    <cellStyle name="60 % - Accent3 27 2" xfId="1928"/>
    <cellStyle name="60 % - Accent3 28 2" xfId="1929"/>
    <cellStyle name="60 % - Accent3 29 2" xfId="1930"/>
    <cellStyle name="60 % - Accent3 3" xfId="1931"/>
    <cellStyle name="60 % - Accent3 3 2" xfId="1932"/>
    <cellStyle name="60 % - Accent3 3 3" xfId="1933"/>
    <cellStyle name="60 % - Accent3 3 4" xfId="1934"/>
    <cellStyle name="60 % - Accent3 3 5" xfId="1935"/>
    <cellStyle name="60 % - Accent3 3 6" xfId="1936"/>
    <cellStyle name="60 % - Accent3 3 7" xfId="1937"/>
    <cellStyle name="60 % - Accent3 30 2" xfId="1938"/>
    <cellStyle name="60 % - Accent3 31 2" xfId="1939"/>
    <cellStyle name="60 % - Accent3 4" xfId="1940"/>
    <cellStyle name="60 % - Accent3 4 2" xfId="1941"/>
    <cellStyle name="60 % - Accent3 4 3" xfId="1942"/>
    <cellStyle name="60 % - Accent3 4 4" xfId="1943"/>
    <cellStyle name="60 % - Accent3 4 5" xfId="1944"/>
    <cellStyle name="60 % - Accent3 4 6" xfId="1945"/>
    <cellStyle name="60 % - Accent3 4 7" xfId="1946"/>
    <cellStyle name="60 % - Accent3 5" xfId="1947"/>
    <cellStyle name="60 % - Accent3 5 2" xfId="1948"/>
    <cellStyle name="60 % - Accent3 5 3" xfId="1949"/>
    <cellStyle name="60 % - Accent3 5 4" xfId="1950"/>
    <cellStyle name="60 % - Accent3 5 5" xfId="1951"/>
    <cellStyle name="60 % - Accent3 5 6" xfId="1952"/>
    <cellStyle name="60 % - Accent3 5 7" xfId="1953"/>
    <cellStyle name="60 % - Accent3 6" xfId="1954"/>
    <cellStyle name="60 % - Accent3 6 2" xfId="1955"/>
    <cellStyle name="60 % - Accent3 6 3" xfId="1956"/>
    <cellStyle name="60 % - Accent3 6 4" xfId="1957"/>
    <cellStyle name="60 % - Accent3 6 5" xfId="1958"/>
    <cellStyle name="60 % - Accent3 6 6" xfId="1959"/>
    <cellStyle name="60 % - Accent3 6 7" xfId="1960"/>
    <cellStyle name="60 % - Accent3 7" xfId="1961"/>
    <cellStyle name="60 % - Accent3 7 2" xfId="1962"/>
    <cellStyle name="60 % - Accent3 7 3" xfId="1963"/>
    <cellStyle name="60 % - Accent3 7 4" xfId="1964"/>
    <cellStyle name="60 % - Accent3 7 5" xfId="1965"/>
    <cellStyle name="60 % - Accent3 7 6" xfId="1966"/>
    <cellStyle name="60 % - Accent3 7 7" xfId="1967"/>
    <cellStyle name="60 % - Accent3 8" xfId="1968"/>
    <cellStyle name="60 % - Accent3 8 2" xfId="1969"/>
    <cellStyle name="60 % - Accent3 8 3" xfId="1970"/>
    <cellStyle name="60 % - Accent3 8 4" xfId="1971"/>
    <cellStyle name="60 % - Accent3 8 5" xfId="1972"/>
    <cellStyle name="60 % - Accent3 8 6" xfId="1973"/>
    <cellStyle name="60 % - Accent3 8 7" xfId="1974"/>
    <cellStyle name="60 % - Accent3 9 2" xfId="1975"/>
    <cellStyle name="60 % - Accent3 9 3" xfId="1976"/>
    <cellStyle name="60 % - Accent3 9 4" xfId="1977"/>
    <cellStyle name="60 % - Accent3 9 5" xfId="1978"/>
    <cellStyle name="60 % - Accent3 9 6" xfId="1979"/>
    <cellStyle name="60 % - Accent3 9 7" xfId="1980"/>
    <cellStyle name="60 % - Accent4 10 2" xfId="1981"/>
    <cellStyle name="60 % - Accent4 11 2" xfId="1982"/>
    <cellStyle name="60 % - Accent4 12 2" xfId="1983"/>
    <cellStyle name="60 % - Accent4 13 2" xfId="1984"/>
    <cellStyle name="60 % - Accent4 14 2" xfId="1985"/>
    <cellStyle name="60 % - Accent4 15 2" xfId="1986"/>
    <cellStyle name="60 % - Accent4 16 2" xfId="1987"/>
    <cellStyle name="60 % - Accent4 17 2" xfId="1988"/>
    <cellStyle name="60 % - Accent4 18 2" xfId="1989"/>
    <cellStyle name="60 % - Accent4 19 2" xfId="1990"/>
    <cellStyle name="60 % - Accent4 2" xfId="1991"/>
    <cellStyle name="60 % - Accent4 2 2" xfId="1992"/>
    <cellStyle name="60 % - Accent4 2 2 2" xfId="1993"/>
    <cellStyle name="60 % - Accent4 2 2 2 2" xfId="1994"/>
    <cellStyle name="60 % - Accent4 2 2 2 2 2" xfId="1995"/>
    <cellStyle name="60 % - Accent4 2 2 2 2 2 2" xfId="1996"/>
    <cellStyle name="60 % - Accent4 2 2 2 2 2 3" xfId="1997"/>
    <cellStyle name="60 % - Accent4 2 2 2 2 3" xfId="1998"/>
    <cellStyle name="60 % - Accent4 2 2 2 3" xfId="1999"/>
    <cellStyle name="60 % - Accent4 2 2 2 4" xfId="2000"/>
    <cellStyle name="60 % - Accent4 2 2 2 5" xfId="2001"/>
    <cellStyle name="60 % - Accent4 2 2 2 6" xfId="2002"/>
    <cellStyle name="60 % - Accent4 2 2 3" xfId="2003"/>
    <cellStyle name="60 % - Accent4 2 2 4" xfId="2004"/>
    <cellStyle name="60 % - Accent4 2 2 5" xfId="2005"/>
    <cellStyle name="60 % - Accent4 2 2 6" xfId="2006"/>
    <cellStyle name="60 % - Accent4 2 3" xfId="2007"/>
    <cellStyle name="60 % - Accent4 2 4" xfId="2008"/>
    <cellStyle name="60 % - Accent4 2 5" xfId="2009"/>
    <cellStyle name="60 % - Accent4 2 6" xfId="2010"/>
    <cellStyle name="60 % - Accent4 2 7" xfId="2011"/>
    <cellStyle name="60 % - Accent4 20 2" xfId="2012"/>
    <cellStyle name="60 % - Accent4 21 2" xfId="2013"/>
    <cellStyle name="60 % - Accent4 22 2" xfId="2014"/>
    <cellStyle name="60 % - Accent4 23 2" xfId="2015"/>
    <cellStyle name="60 % - Accent4 24 2" xfId="2016"/>
    <cellStyle name="60 % - Accent4 25 2" xfId="2017"/>
    <cellStyle name="60 % - Accent4 26" xfId="5722"/>
    <cellStyle name="60 % - Accent4 26 2" xfId="2018"/>
    <cellStyle name="60 % - Accent4 27 2" xfId="2019"/>
    <cellStyle name="60 % - Accent4 28 2" xfId="2020"/>
    <cellStyle name="60 % - Accent4 29 2" xfId="2021"/>
    <cellStyle name="60 % - Accent4 3" xfId="2022"/>
    <cellStyle name="60 % - Accent4 3 2" xfId="2023"/>
    <cellStyle name="60 % - Accent4 3 3" xfId="2024"/>
    <cellStyle name="60 % - Accent4 3 4" xfId="2025"/>
    <cellStyle name="60 % - Accent4 3 5" xfId="2026"/>
    <cellStyle name="60 % - Accent4 3 6" xfId="2027"/>
    <cellStyle name="60 % - Accent4 3 7" xfId="2028"/>
    <cellStyle name="60 % - Accent4 30 2" xfId="2029"/>
    <cellStyle name="60 % - Accent4 31 2" xfId="2030"/>
    <cellStyle name="60 % - Accent4 4" xfId="2031"/>
    <cellStyle name="60 % - Accent4 4 2" xfId="2032"/>
    <cellStyle name="60 % - Accent4 4 3" xfId="2033"/>
    <cellStyle name="60 % - Accent4 4 4" xfId="2034"/>
    <cellStyle name="60 % - Accent4 4 5" xfId="2035"/>
    <cellStyle name="60 % - Accent4 4 6" xfId="2036"/>
    <cellStyle name="60 % - Accent4 4 7" xfId="2037"/>
    <cellStyle name="60 % - Accent4 5" xfId="2038"/>
    <cellStyle name="60 % - Accent4 5 2" xfId="2039"/>
    <cellStyle name="60 % - Accent4 5 3" xfId="2040"/>
    <cellStyle name="60 % - Accent4 5 4" xfId="2041"/>
    <cellStyle name="60 % - Accent4 5 5" xfId="2042"/>
    <cellStyle name="60 % - Accent4 5 6" xfId="2043"/>
    <cellStyle name="60 % - Accent4 5 7" xfId="2044"/>
    <cellStyle name="60 % - Accent4 6" xfId="2045"/>
    <cellStyle name="60 % - Accent4 6 2" xfId="2046"/>
    <cellStyle name="60 % - Accent4 6 3" xfId="2047"/>
    <cellStyle name="60 % - Accent4 6 4" xfId="2048"/>
    <cellStyle name="60 % - Accent4 6 5" xfId="2049"/>
    <cellStyle name="60 % - Accent4 6 6" xfId="2050"/>
    <cellStyle name="60 % - Accent4 6 7" xfId="2051"/>
    <cellStyle name="60 % - Accent4 7" xfId="2052"/>
    <cellStyle name="60 % - Accent4 7 2" xfId="2053"/>
    <cellStyle name="60 % - Accent4 7 3" xfId="2054"/>
    <cellStyle name="60 % - Accent4 7 4" xfId="2055"/>
    <cellStyle name="60 % - Accent4 7 5" xfId="2056"/>
    <cellStyle name="60 % - Accent4 7 6" xfId="2057"/>
    <cellStyle name="60 % - Accent4 7 7" xfId="2058"/>
    <cellStyle name="60 % - Accent4 8" xfId="2059"/>
    <cellStyle name="60 % - Accent4 8 2" xfId="2060"/>
    <cellStyle name="60 % - Accent4 8 3" xfId="2061"/>
    <cellStyle name="60 % - Accent4 8 4" xfId="2062"/>
    <cellStyle name="60 % - Accent4 8 5" xfId="2063"/>
    <cellStyle name="60 % - Accent4 8 6" xfId="2064"/>
    <cellStyle name="60 % - Accent4 8 7" xfId="2065"/>
    <cellStyle name="60 % - Accent4 9 2" xfId="2066"/>
    <cellStyle name="60 % - Accent4 9 3" xfId="2067"/>
    <cellStyle name="60 % - Accent4 9 4" xfId="2068"/>
    <cellStyle name="60 % - Accent4 9 5" xfId="2069"/>
    <cellStyle name="60 % - Accent4 9 6" xfId="2070"/>
    <cellStyle name="60 % - Accent4 9 7" xfId="2071"/>
    <cellStyle name="60 % - Accent5 10 2" xfId="2072"/>
    <cellStyle name="60 % - Accent5 11 2" xfId="2073"/>
    <cellStyle name="60 % - Accent5 12 2" xfId="2074"/>
    <cellStyle name="60 % - Accent5 13 2" xfId="2075"/>
    <cellStyle name="60 % - Accent5 14 2" xfId="2076"/>
    <cellStyle name="60 % - Accent5 15 2" xfId="2077"/>
    <cellStyle name="60 % - Accent5 16 2" xfId="2078"/>
    <cellStyle name="60 % - Accent5 17 2" xfId="2079"/>
    <cellStyle name="60 % - Accent5 18 2" xfId="2080"/>
    <cellStyle name="60 % - Accent5 19 2" xfId="2081"/>
    <cellStyle name="60 % - Accent5 2" xfId="2082"/>
    <cellStyle name="60 % - Accent5 2 2" xfId="2083"/>
    <cellStyle name="60 % - Accent5 2 2 2" xfId="2084"/>
    <cellStyle name="60 % - Accent5 2 2 2 2" xfId="2085"/>
    <cellStyle name="60 % - Accent5 2 2 2 2 2" xfId="2086"/>
    <cellStyle name="60 % - Accent5 2 2 2 2 2 2" xfId="2087"/>
    <cellStyle name="60 % - Accent5 2 2 2 2 2 3" xfId="2088"/>
    <cellStyle name="60 % - Accent5 2 2 2 2 3" xfId="2089"/>
    <cellStyle name="60 % - Accent5 2 2 2 3" xfId="2090"/>
    <cellStyle name="60 % - Accent5 2 2 2 4" xfId="2091"/>
    <cellStyle name="60 % - Accent5 2 2 2 5" xfId="2092"/>
    <cellStyle name="60 % - Accent5 2 2 2 6" xfId="2093"/>
    <cellStyle name="60 % - Accent5 2 2 3" xfId="2094"/>
    <cellStyle name="60 % - Accent5 2 2 4" xfId="2095"/>
    <cellStyle name="60 % - Accent5 2 2 5" xfId="2096"/>
    <cellStyle name="60 % - Accent5 2 2 6" xfId="2097"/>
    <cellStyle name="60 % - Accent5 2 3" xfId="2098"/>
    <cellStyle name="60 % - Accent5 2 4" xfId="2099"/>
    <cellStyle name="60 % - Accent5 2 5" xfId="2100"/>
    <cellStyle name="60 % - Accent5 2 6" xfId="2101"/>
    <cellStyle name="60 % - Accent5 2 7" xfId="2102"/>
    <cellStyle name="60 % - Accent5 20 2" xfId="2103"/>
    <cellStyle name="60 % - Accent5 21 2" xfId="2104"/>
    <cellStyle name="60 % - Accent5 22 2" xfId="2105"/>
    <cellStyle name="60 % - Accent5 23 2" xfId="2106"/>
    <cellStyle name="60 % - Accent5 24 2" xfId="2107"/>
    <cellStyle name="60 % - Accent5 25 2" xfId="2108"/>
    <cellStyle name="60 % - Accent5 26" xfId="5723"/>
    <cellStyle name="60 % - Accent5 26 2" xfId="2109"/>
    <cellStyle name="60 % - Accent5 27 2" xfId="2110"/>
    <cellStyle name="60 % - Accent5 28 2" xfId="2111"/>
    <cellStyle name="60 % - Accent5 29 2" xfId="2112"/>
    <cellStyle name="60 % - Accent5 3" xfId="2113"/>
    <cellStyle name="60 % - Accent5 3 2" xfId="2114"/>
    <cellStyle name="60 % - Accent5 3 3" xfId="2115"/>
    <cellStyle name="60 % - Accent5 3 4" xfId="2116"/>
    <cellStyle name="60 % - Accent5 3 5" xfId="2117"/>
    <cellStyle name="60 % - Accent5 3 6" xfId="2118"/>
    <cellStyle name="60 % - Accent5 3 7" xfId="2119"/>
    <cellStyle name="60 % - Accent5 30 2" xfId="2120"/>
    <cellStyle name="60 % - Accent5 31 2" xfId="2121"/>
    <cellStyle name="60 % - Accent5 4" xfId="2122"/>
    <cellStyle name="60 % - Accent5 4 2" xfId="2123"/>
    <cellStyle name="60 % - Accent5 4 3" xfId="2124"/>
    <cellStyle name="60 % - Accent5 4 4" xfId="2125"/>
    <cellStyle name="60 % - Accent5 4 5" xfId="2126"/>
    <cellStyle name="60 % - Accent5 4 6" xfId="2127"/>
    <cellStyle name="60 % - Accent5 4 7" xfId="2128"/>
    <cellStyle name="60 % - Accent5 5" xfId="2129"/>
    <cellStyle name="60 % - Accent5 5 2" xfId="2130"/>
    <cellStyle name="60 % - Accent5 5 3" xfId="2131"/>
    <cellStyle name="60 % - Accent5 5 4" xfId="2132"/>
    <cellStyle name="60 % - Accent5 5 5" xfId="2133"/>
    <cellStyle name="60 % - Accent5 5 6" xfId="2134"/>
    <cellStyle name="60 % - Accent5 5 7" xfId="2135"/>
    <cellStyle name="60 % - Accent5 6" xfId="2136"/>
    <cellStyle name="60 % - Accent5 6 2" xfId="2137"/>
    <cellStyle name="60 % - Accent5 6 3" xfId="2138"/>
    <cellStyle name="60 % - Accent5 6 4" xfId="2139"/>
    <cellStyle name="60 % - Accent5 6 5" xfId="2140"/>
    <cellStyle name="60 % - Accent5 6 6" xfId="2141"/>
    <cellStyle name="60 % - Accent5 6 7" xfId="2142"/>
    <cellStyle name="60 % - Accent5 7" xfId="2143"/>
    <cellStyle name="60 % - Accent5 7 2" xfId="2144"/>
    <cellStyle name="60 % - Accent5 7 3" xfId="2145"/>
    <cellStyle name="60 % - Accent5 7 4" xfId="2146"/>
    <cellStyle name="60 % - Accent5 7 5" xfId="2147"/>
    <cellStyle name="60 % - Accent5 7 6" xfId="2148"/>
    <cellStyle name="60 % - Accent5 7 7" xfId="2149"/>
    <cellStyle name="60 % - Accent5 8" xfId="2150"/>
    <cellStyle name="60 % - Accent5 8 2" xfId="2151"/>
    <cellStyle name="60 % - Accent5 8 3" xfId="2152"/>
    <cellStyle name="60 % - Accent5 8 4" xfId="2153"/>
    <cellStyle name="60 % - Accent5 8 5" xfId="2154"/>
    <cellStyle name="60 % - Accent5 8 6" xfId="2155"/>
    <cellStyle name="60 % - Accent5 8 7" xfId="2156"/>
    <cellStyle name="60 % - Accent5 9 2" xfId="2157"/>
    <cellStyle name="60 % - Accent5 9 3" xfId="2158"/>
    <cellStyle name="60 % - Accent5 9 4" xfId="2159"/>
    <cellStyle name="60 % - Accent5 9 5" xfId="2160"/>
    <cellStyle name="60 % - Accent5 9 6" xfId="2161"/>
    <cellStyle name="60 % - Accent5 9 7" xfId="2162"/>
    <cellStyle name="60 % - Accent6 10 2" xfId="2163"/>
    <cellStyle name="60 % - Accent6 11 2" xfId="2164"/>
    <cellStyle name="60 % - Accent6 12 2" xfId="2165"/>
    <cellStyle name="60 % - Accent6 13 2" xfId="2166"/>
    <cellStyle name="60 % - Accent6 14 2" xfId="2167"/>
    <cellStyle name="60 % - Accent6 15 2" xfId="2168"/>
    <cellStyle name="60 % - Accent6 16 2" xfId="2169"/>
    <cellStyle name="60 % - Accent6 17 2" xfId="2170"/>
    <cellStyle name="60 % - Accent6 18 2" xfId="2171"/>
    <cellStyle name="60 % - Accent6 19 2" xfId="2172"/>
    <cellStyle name="60 % - Accent6 2" xfId="2173"/>
    <cellStyle name="60 % - Accent6 2 2" xfId="2174"/>
    <cellStyle name="60 % - Accent6 2 2 2" xfId="2175"/>
    <cellStyle name="60 % - Accent6 2 2 2 2" xfId="2176"/>
    <cellStyle name="60 % - Accent6 2 2 2 2 2" xfId="2177"/>
    <cellStyle name="60 % - Accent6 2 2 2 2 2 2" xfId="2178"/>
    <cellStyle name="60 % - Accent6 2 2 2 2 2 3" xfId="2179"/>
    <cellStyle name="60 % - Accent6 2 2 2 2 3" xfId="2180"/>
    <cellStyle name="60 % - Accent6 2 2 2 3" xfId="2181"/>
    <cellStyle name="60 % - Accent6 2 2 2 4" xfId="2182"/>
    <cellStyle name="60 % - Accent6 2 2 2 5" xfId="2183"/>
    <cellStyle name="60 % - Accent6 2 2 2 6" xfId="2184"/>
    <cellStyle name="60 % - Accent6 2 2 3" xfId="2185"/>
    <cellStyle name="60 % - Accent6 2 2 4" xfId="2186"/>
    <cellStyle name="60 % - Accent6 2 2 5" xfId="2187"/>
    <cellStyle name="60 % - Accent6 2 2 6" xfId="2188"/>
    <cellStyle name="60 % - Accent6 2 3" xfId="2189"/>
    <cellStyle name="60 % - Accent6 2 4" xfId="2190"/>
    <cellStyle name="60 % - Accent6 2 5" xfId="2191"/>
    <cellStyle name="60 % - Accent6 2 6" xfId="2192"/>
    <cellStyle name="60 % - Accent6 2 7" xfId="2193"/>
    <cellStyle name="60 % - Accent6 20 2" xfId="2194"/>
    <cellStyle name="60 % - Accent6 21 2" xfId="2195"/>
    <cellStyle name="60 % - Accent6 22 2" xfId="2196"/>
    <cellStyle name="60 % - Accent6 23 2" xfId="2197"/>
    <cellStyle name="60 % - Accent6 24 2" xfId="2198"/>
    <cellStyle name="60 % - Accent6 25 2" xfId="2199"/>
    <cellStyle name="60 % - Accent6 26" xfId="5724"/>
    <cellStyle name="60 % - Accent6 26 2" xfId="2200"/>
    <cellStyle name="60 % - Accent6 27 2" xfId="2201"/>
    <cellStyle name="60 % - Accent6 28 2" xfId="2202"/>
    <cellStyle name="60 % - Accent6 29 2" xfId="2203"/>
    <cellStyle name="60 % - Accent6 3" xfId="2204"/>
    <cellStyle name="60 % - Accent6 3 2" xfId="2205"/>
    <cellStyle name="60 % - Accent6 3 3" xfId="2206"/>
    <cellStyle name="60 % - Accent6 3 4" xfId="2207"/>
    <cellStyle name="60 % - Accent6 3 5" xfId="2208"/>
    <cellStyle name="60 % - Accent6 3 6" xfId="2209"/>
    <cellStyle name="60 % - Accent6 3 7" xfId="2210"/>
    <cellStyle name="60 % - Accent6 30 2" xfId="2211"/>
    <cellStyle name="60 % - Accent6 31 2" xfId="2212"/>
    <cellStyle name="60 % - Accent6 4" xfId="2213"/>
    <cellStyle name="60 % - Accent6 4 2" xfId="2214"/>
    <cellStyle name="60 % - Accent6 4 3" xfId="2215"/>
    <cellStyle name="60 % - Accent6 4 4" xfId="2216"/>
    <cellStyle name="60 % - Accent6 4 5" xfId="2217"/>
    <cellStyle name="60 % - Accent6 4 6" xfId="2218"/>
    <cellStyle name="60 % - Accent6 4 7" xfId="2219"/>
    <cellStyle name="60 % - Accent6 5" xfId="2220"/>
    <cellStyle name="60 % - Accent6 5 2" xfId="2221"/>
    <cellStyle name="60 % - Accent6 5 3" xfId="2222"/>
    <cellStyle name="60 % - Accent6 5 4" xfId="2223"/>
    <cellStyle name="60 % - Accent6 5 5" xfId="2224"/>
    <cellStyle name="60 % - Accent6 5 6" xfId="2225"/>
    <cellStyle name="60 % - Accent6 5 7" xfId="2226"/>
    <cellStyle name="60 % - Accent6 6" xfId="2227"/>
    <cellStyle name="60 % - Accent6 6 2" xfId="2228"/>
    <cellStyle name="60 % - Accent6 6 3" xfId="2229"/>
    <cellStyle name="60 % - Accent6 6 4" xfId="2230"/>
    <cellStyle name="60 % - Accent6 6 5" xfId="2231"/>
    <cellStyle name="60 % - Accent6 6 6" xfId="2232"/>
    <cellStyle name="60 % - Accent6 6 7" xfId="2233"/>
    <cellStyle name="60 % - Accent6 7" xfId="2234"/>
    <cellStyle name="60 % - Accent6 7 2" xfId="2235"/>
    <cellStyle name="60 % - Accent6 7 3" xfId="2236"/>
    <cellStyle name="60 % - Accent6 7 4" xfId="2237"/>
    <cellStyle name="60 % - Accent6 7 5" xfId="2238"/>
    <cellStyle name="60 % - Accent6 7 6" xfId="2239"/>
    <cellStyle name="60 % - Accent6 7 7" xfId="2240"/>
    <cellStyle name="60 % - Accent6 8" xfId="2241"/>
    <cellStyle name="60 % - Accent6 8 2" xfId="2242"/>
    <cellStyle name="60 % - Accent6 8 3" xfId="2243"/>
    <cellStyle name="60 % - Accent6 8 4" xfId="2244"/>
    <cellStyle name="60 % - Accent6 8 5" xfId="2245"/>
    <cellStyle name="60 % - Accent6 8 6" xfId="2246"/>
    <cellStyle name="60 % - Accent6 8 7" xfId="2247"/>
    <cellStyle name="60 % - Accent6 9 2" xfId="2248"/>
    <cellStyle name="60 % - Accent6 9 3" xfId="2249"/>
    <cellStyle name="60 % - Accent6 9 4" xfId="2250"/>
    <cellStyle name="60 % - Accent6 9 5" xfId="2251"/>
    <cellStyle name="60 % - Accent6 9 6" xfId="2252"/>
    <cellStyle name="60 % - Accent6 9 7" xfId="2253"/>
    <cellStyle name="60% - Accent1" xfId="5725"/>
    <cellStyle name="60% - Accent2" xfId="5726"/>
    <cellStyle name="60% - Accent3" xfId="5727"/>
    <cellStyle name="60% - Accent4" xfId="5728"/>
    <cellStyle name="60% - Accent5" xfId="5729"/>
    <cellStyle name="60% - Accent6" xfId="5730"/>
    <cellStyle name="60% - Énfasis1" xfId="5731"/>
    <cellStyle name="60% - Énfasis2" xfId="5732"/>
    <cellStyle name="60% - Énfasis3" xfId="5733"/>
    <cellStyle name="60% - Énfasis4" xfId="5734"/>
    <cellStyle name="60% - Énfasis5" xfId="5735"/>
    <cellStyle name="60% - Énfasis6" xfId="5736"/>
    <cellStyle name="Accent1 10 2" xfId="2254"/>
    <cellStyle name="Accent1 11 2" xfId="2255"/>
    <cellStyle name="Accent1 12 2" xfId="2256"/>
    <cellStyle name="Accent1 13 2" xfId="2257"/>
    <cellStyle name="Accent1 14 2" xfId="2258"/>
    <cellStyle name="Accent1 15 2" xfId="2259"/>
    <cellStyle name="Accent1 16 2" xfId="2260"/>
    <cellStyle name="Accent1 17 2" xfId="2261"/>
    <cellStyle name="Accent1 18 2" xfId="2262"/>
    <cellStyle name="Accent1 19 2" xfId="2263"/>
    <cellStyle name="Accent1 2" xfId="2264"/>
    <cellStyle name="Accent1 2 2" xfId="2265"/>
    <cellStyle name="Accent1 2 2 2" xfId="2266"/>
    <cellStyle name="Accent1 2 2 2 2" xfId="2267"/>
    <cellStyle name="Accent1 2 2 2 2 2" xfId="2268"/>
    <cellStyle name="Accent1 2 2 2 2 2 2" xfId="2269"/>
    <cellStyle name="Accent1 2 2 2 2 2 3" xfId="2270"/>
    <cellStyle name="Accent1 2 2 2 2 3" xfId="2271"/>
    <cellStyle name="Accent1 2 2 2 3" xfId="2272"/>
    <cellStyle name="Accent1 2 2 2 4" xfId="2273"/>
    <cellStyle name="Accent1 2 2 2 5" xfId="2274"/>
    <cellStyle name="Accent1 2 2 2 6" xfId="2275"/>
    <cellStyle name="Accent1 2 2 3" xfId="2276"/>
    <cellStyle name="Accent1 2 2 4" xfId="2277"/>
    <cellStyle name="Accent1 2 2 5" xfId="2278"/>
    <cellStyle name="Accent1 2 2 6" xfId="2279"/>
    <cellStyle name="Accent1 2 3" xfId="2280"/>
    <cellStyle name="Accent1 2 4" xfId="2281"/>
    <cellStyle name="Accent1 2 5" xfId="2282"/>
    <cellStyle name="Accent1 2 6" xfId="2283"/>
    <cellStyle name="Accent1 2 7" xfId="2284"/>
    <cellStyle name="Accent1 20 2" xfId="2285"/>
    <cellStyle name="Accent1 21 2" xfId="2286"/>
    <cellStyle name="Accent1 22 2" xfId="2287"/>
    <cellStyle name="Accent1 23 2" xfId="2288"/>
    <cellStyle name="Accent1 24 2" xfId="2289"/>
    <cellStyle name="Accent1 25 2" xfId="2290"/>
    <cellStyle name="Accent1 26" xfId="5737"/>
    <cellStyle name="Accent1 26 2" xfId="2291"/>
    <cellStyle name="Accent1 27 2" xfId="2292"/>
    <cellStyle name="Accent1 28 2" xfId="2293"/>
    <cellStyle name="Accent1 29 2" xfId="2294"/>
    <cellStyle name="Accent1 3" xfId="2295"/>
    <cellStyle name="Accent1 3 2" xfId="2296"/>
    <cellStyle name="Accent1 3 3" xfId="2297"/>
    <cellStyle name="Accent1 3 4" xfId="2298"/>
    <cellStyle name="Accent1 3 5" xfId="2299"/>
    <cellStyle name="Accent1 3 6" xfId="2300"/>
    <cellStyle name="Accent1 3 7" xfId="2301"/>
    <cellStyle name="Accent1 30 2" xfId="2302"/>
    <cellStyle name="Accent1 31 2" xfId="2303"/>
    <cellStyle name="Accent1 4" xfId="2304"/>
    <cellStyle name="Accent1 4 2" xfId="2305"/>
    <cellStyle name="Accent1 4 3" xfId="2306"/>
    <cellStyle name="Accent1 4 4" xfId="2307"/>
    <cellStyle name="Accent1 4 5" xfId="2308"/>
    <cellStyle name="Accent1 4 6" xfId="2309"/>
    <cellStyle name="Accent1 4 7" xfId="2310"/>
    <cellStyle name="Accent1 5" xfId="2311"/>
    <cellStyle name="Accent1 5 2" xfId="2312"/>
    <cellStyle name="Accent1 5 3" xfId="2313"/>
    <cellStyle name="Accent1 5 4" xfId="2314"/>
    <cellStyle name="Accent1 5 5" xfId="2315"/>
    <cellStyle name="Accent1 5 6" xfId="2316"/>
    <cellStyle name="Accent1 5 7" xfId="2317"/>
    <cellStyle name="Accent1 6" xfId="2318"/>
    <cellStyle name="Accent1 6 2" xfId="2319"/>
    <cellStyle name="Accent1 6 3" xfId="2320"/>
    <cellStyle name="Accent1 6 4" xfId="2321"/>
    <cellStyle name="Accent1 6 5" xfId="2322"/>
    <cellStyle name="Accent1 6 6" xfId="2323"/>
    <cellStyle name="Accent1 6 7" xfId="2324"/>
    <cellStyle name="Accent1 7" xfId="2325"/>
    <cellStyle name="Accent1 7 2" xfId="2326"/>
    <cellStyle name="Accent1 7 3" xfId="2327"/>
    <cellStyle name="Accent1 7 4" xfId="2328"/>
    <cellStyle name="Accent1 7 5" xfId="2329"/>
    <cellStyle name="Accent1 7 6" xfId="2330"/>
    <cellStyle name="Accent1 7 7" xfId="2331"/>
    <cellStyle name="Accent1 8" xfId="2332"/>
    <cellStyle name="Accent1 8 2" xfId="2333"/>
    <cellStyle name="Accent1 8 3" xfId="2334"/>
    <cellStyle name="Accent1 8 4" xfId="2335"/>
    <cellStyle name="Accent1 8 5" xfId="2336"/>
    <cellStyle name="Accent1 8 6" xfId="2337"/>
    <cellStyle name="Accent1 8 7" xfId="2338"/>
    <cellStyle name="Accent1 9 2" xfId="2339"/>
    <cellStyle name="Accent1 9 3" xfId="2340"/>
    <cellStyle name="Accent1 9 4" xfId="2341"/>
    <cellStyle name="Accent1 9 5" xfId="2342"/>
    <cellStyle name="Accent1 9 6" xfId="2343"/>
    <cellStyle name="Accent1 9 7" xfId="2344"/>
    <cellStyle name="Accent2 10 2" xfId="2345"/>
    <cellStyle name="Accent2 11 2" xfId="2346"/>
    <cellStyle name="Accent2 12 2" xfId="2347"/>
    <cellStyle name="Accent2 13 2" xfId="2348"/>
    <cellStyle name="Accent2 14 2" xfId="2349"/>
    <cellStyle name="Accent2 15 2" xfId="2350"/>
    <cellStyle name="Accent2 16 2" xfId="2351"/>
    <cellStyle name="Accent2 17 2" xfId="2352"/>
    <cellStyle name="Accent2 18 2" xfId="2353"/>
    <cellStyle name="Accent2 19 2" xfId="2354"/>
    <cellStyle name="Accent2 2" xfId="2355"/>
    <cellStyle name="Accent2 2 2" xfId="2356"/>
    <cellStyle name="Accent2 2 2 2" xfId="2357"/>
    <cellStyle name="Accent2 2 2 2 2" xfId="2358"/>
    <cellStyle name="Accent2 2 2 2 2 2" xfId="2359"/>
    <cellStyle name="Accent2 2 2 2 2 2 2" xfId="2360"/>
    <cellStyle name="Accent2 2 2 2 2 2 3" xfId="2361"/>
    <cellStyle name="Accent2 2 2 2 2 3" xfId="2362"/>
    <cellStyle name="Accent2 2 2 2 3" xfId="2363"/>
    <cellStyle name="Accent2 2 2 2 4" xfId="2364"/>
    <cellStyle name="Accent2 2 2 2 5" xfId="2365"/>
    <cellStyle name="Accent2 2 2 2 6" xfId="2366"/>
    <cellStyle name="Accent2 2 2 3" xfId="2367"/>
    <cellStyle name="Accent2 2 2 4" xfId="2368"/>
    <cellStyle name="Accent2 2 2 5" xfId="2369"/>
    <cellStyle name="Accent2 2 2 6" xfId="2370"/>
    <cellStyle name="Accent2 2 3" xfId="2371"/>
    <cellStyle name="Accent2 2 4" xfId="2372"/>
    <cellStyle name="Accent2 2 5" xfId="2373"/>
    <cellStyle name="Accent2 2 6" xfId="2374"/>
    <cellStyle name="Accent2 2 7" xfId="2375"/>
    <cellStyle name="Accent2 20 2" xfId="2376"/>
    <cellStyle name="Accent2 21 2" xfId="2377"/>
    <cellStyle name="Accent2 22 2" xfId="2378"/>
    <cellStyle name="Accent2 23 2" xfId="2379"/>
    <cellStyle name="Accent2 24 2" xfId="2380"/>
    <cellStyle name="Accent2 25 2" xfId="2381"/>
    <cellStyle name="Accent2 26" xfId="5738"/>
    <cellStyle name="Accent2 26 2" xfId="2382"/>
    <cellStyle name="Accent2 27 2" xfId="2383"/>
    <cellStyle name="Accent2 28 2" xfId="2384"/>
    <cellStyle name="Accent2 29 2" xfId="2385"/>
    <cellStyle name="Accent2 3" xfId="2386"/>
    <cellStyle name="Accent2 3 2" xfId="2387"/>
    <cellStyle name="Accent2 3 3" xfId="2388"/>
    <cellStyle name="Accent2 3 4" xfId="2389"/>
    <cellStyle name="Accent2 3 5" xfId="2390"/>
    <cellStyle name="Accent2 3 6" xfId="2391"/>
    <cellStyle name="Accent2 3 7" xfId="2392"/>
    <cellStyle name="Accent2 30 2" xfId="2393"/>
    <cellStyle name="Accent2 31 2" xfId="2394"/>
    <cellStyle name="Accent2 4" xfId="2395"/>
    <cellStyle name="Accent2 4 2" xfId="2396"/>
    <cellStyle name="Accent2 4 3" xfId="2397"/>
    <cellStyle name="Accent2 4 4" xfId="2398"/>
    <cellStyle name="Accent2 4 5" xfId="2399"/>
    <cellStyle name="Accent2 4 6" xfId="2400"/>
    <cellStyle name="Accent2 4 7" xfId="2401"/>
    <cellStyle name="Accent2 5" xfId="2402"/>
    <cellStyle name="Accent2 5 2" xfId="2403"/>
    <cellStyle name="Accent2 5 3" xfId="2404"/>
    <cellStyle name="Accent2 5 4" xfId="2405"/>
    <cellStyle name="Accent2 5 5" xfId="2406"/>
    <cellStyle name="Accent2 5 6" xfId="2407"/>
    <cellStyle name="Accent2 5 7" xfId="2408"/>
    <cellStyle name="Accent2 6" xfId="2409"/>
    <cellStyle name="Accent2 6 2" xfId="2410"/>
    <cellStyle name="Accent2 6 3" xfId="2411"/>
    <cellStyle name="Accent2 6 4" xfId="2412"/>
    <cellStyle name="Accent2 6 5" xfId="2413"/>
    <cellStyle name="Accent2 6 6" xfId="2414"/>
    <cellStyle name="Accent2 6 7" xfId="2415"/>
    <cellStyle name="Accent2 7" xfId="2416"/>
    <cellStyle name="Accent2 7 2" xfId="2417"/>
    <cellStyle name="Accent2 7 3" xfId="2418"/>
    <cellStyle name="Accent2 7 4" xfId="2419"/>
    <cellStyle name="Accent2 7 5" xfId="2420"/>
    <cellStyle name="Accent2 7 6" xfId="2421"/>
    <cellStyle name="Accent2 7 7" xfId="2422"/>
    <cellStyle name="Accent2 8" xfId="2423"/>
    <cellStyle name="Accent2 8 2" xfId="2424"/>
    <cellStyle name="Accent2 8 3" xfId="2425"/>
    <cellStyle name="Accent2 8 4" xfId="2426"/>
    <cellStyle name="Accent2 8 5" xfId="2427"/>
    <cellStyle name="Accent2 8 6" xfId="2428"/>
    <cellStyle name="Accent2 8 7" xfId="2429"/>
    <cellStyle name="Accent2 9 2" xfId="2430"/>
    <cellStyle name="Accent2 9 3" xfId="2431"/>
    <cellStyle name="Accent2 9 4" xfId="2432"/>
    <cellStyle name="Accent2 9 5" xfId="2433"/>
    <cellStyle name="Accent2 9 6" xfId="2434"/>
    <cellStyle name="Accent2 9 7" xfId="2435"/>
    <cellStyle name="Accent3 10 2" xfId="2436"/>
    <cellStyle name="Accent3 11 2" xfId="2437"/>
    <cellStyle name="Accent3 12 2" xfId="2438"/>
    <cellStyle name="Accent3 13 2" xfId="2439"/>
    <cellStyle name="Accent3 14 2" xfId="2440"/>
    <cellStyle name="Accent3 15 2" xfId="2441"/>
    <cellStyle name="Accent3 16 2" xfId="2442"/>
    <cellStyle name="Accent3 17 2" xfId="2443"/>
    <cellStyle name="Accent3 18 2" xfId="2444"/>
    <cellStyle name="Accent3 19 2" xfId="2445"/>
    <cellStyle name="Accent3 2" xfId="2446"/>
    <cellStyle name="Accent3 2 2" xfId="2447"/>
    <cellStyle name="Accent3 2 2 2" xfId="2448"/>
    <cellStyle name="Accent3 2 2 2 2" xfId="2449"/>
    <cellStyle name="Accent3 2 2 2 2 2" xfId="2450"/>
    <cellStyle name="Accent3 2 2 2 2 2 2" xfId="2451"/>
    <cellStyle name="Accent3 2 2 2 2 2 3" xfId="2452"/>
    <cellStyle name="Accent3 2 2 2 2 3" xfId="2453"/>
    <cellStyle name="Accent3 2 2 2 3" xfId="2454"/>
    <cellStyle name="Accent3 2 2 2 4" xfId="2455"/>
    <cellStyle name="Accent3 2 2 2 5" xfId="2456"/>
    <cellStyle name="Accent3 2 2 2 6" xfId="2457"/>
    <cellStyle name="Accent3 2 2 3" xfId="2458"/>
    <cellStyle name="Accent3 2 2 4" xfId="2459"/>
    <cellStyle name="Accent3 2 2 5" xfId="2460"/>
    <cellStyle name="Accent3 2 2 6" xfId="2461"/>
    <cellStyle name="Accent3 2 3" xfId="2462"/>
    <cellStyle name="Accent3 2 4" xfId="2463"/>
    <cellStyle name="Accent3 2 5" xfId="2464"/>
    <cellStyle name="Accent3 2 6" xfId="2465"/>
    <cellStyle name="Accent3 2 7" xfId="2466"/>
    <cellStyle name="Accent3 20 2" xfId="2467"/>
    <cellStyle name="Accent3 21 2" xfId="2468"/>
    <cellStyle name="Accent3 22 2" xfId="2469"/>
    <cellStyle name="Accent3 23 2" xfId="2470"/>
    <cellStyle name="Accent3 24 2" xfId="2471"/>
    <cellStyle name="Accent3 25 2" xfId="2472"/>
    <cellStyle name="Accent3 26" xfId="5739"/>
    <cellStyle name="Accent3 26 2" xfId="2473"/>
    <cellStyle name="Accent3 27 2" xfId="2474"/>
    <cellStyle name="Accent3 28 2" xfId="2475"/>
    <cellStyle name="Accent3 29 2" xfId="2476"/>
    <cellStyle name="Accent3 3" xfId="2477"/>
    <cellStyle name="Accent3 3 2" xfId="2478"/>
    <cellStyle name="Accent3 3 3" xfId="2479"/>
    <cellStyle name="Accent3 3 4" xfId="2480"/>
    <cellStyle name="Accent3 3 5" xfId="2481"/>
    <cellStyle name="Accent3 3 6" xfId="2482"/>
    <cellStyle name="Accent3 3 7" xfId="2483"/>
    <cellStyle name="Accent3 30 2" xfId="2484"/>
    <cellStyle name="Accent3 31 2" xfId="2485"/>
    <cellStyle name="Accent3 4" xfId="2486"/>
    <cellStyle name="Accent3 4 2" xfId="2487"/>
    <cellStyle name="Accent3 4 3" xfId="2488"/>
    <cellStyle name="Accent3 4 4" xfId="2489"/>
    <cellStyle name="Accent3 4 5" xfId="2490"/>
    <cellStyle name="Accent3 4 6" xfId="2491"/>
    <cellStyle name="Accent3 4 7" xfId="2492"/>
    <cellStyle name="Accent3 5" xfId="2493"/>
    <cellStyle name="Accent3 5 2" xfId="2494"/>
    <cellStyle name="Accent3 5 3" xfId="2495"/>
    <cellStyle name="Accent3 5 4" xfId="2496"/>
    <cellStyle name="Accent3 5 5" xfId="2497"/>
    <cellStyle name="Accent3 5 6" xfId="2498"/>
    <cellStyle name="Accent3 5 7" xfId="2499"/>
    <cellStyle name="Accent3 6" xfId="2500"/>
    <cellStyle name="Accent3 6 2" xfId="2501"/>
    <cellStyle name="Accent3 6 3" xfId="2502"/>
    <cellStyle name="Accent3 6 4" xfId="2503"/>
    <cellStyle name="Accent3 6 5" xfId="2504"/>
    <cellStyle name="Accent3 6 6" xfId="2505"/>
    <cellStyle name="Accent3 6 7" xfId="2506"/>
    <cellStyle name="Accent3 7" xfId="2507"/>
    <cellStyle name="Accent3 7 2" xfId="2508"/>
    <cellStyle name="Accent3 7 3" xfId="2509"/>
    <cellStyle name="Accent3 7 4" xfId="2510"/>
    <cellStyle name="Accent3 7 5" xfId="2511"/>
    <cellStyle name="Accent3 7 6" xfId="2512"/>
    <cellStyle name="Accent3 7 7" xfId="2513"/>
    <cellStyle name="Accent3 8" xfId="2514"/>
    <cellStyle name="Accent3 8 2" xfId="2515"/>
    <cellStyle name="Accent3 8 3" xfId="2516"/>
    <cellStyle name="Accent3 8 4" xfId="2517"/>
    <cellStyle name="Accent3 8 5" xfId="2518"/>
    <cellStyle name="Accent3 8 6" xfId="2519"/>
    <cellStyle name="Accent3 8 7" xfId="2520"/>
    <cellStyle name="Accent3 9 2" xfId="2521"/>
    <cellStyle name="Accent3 9 3" xfId="2522"/>
    <cellStyle name="Accent3 9 4" xfId="2523"/>
    <cellStyle name="Accent3 9 5" xfId="2524"/>
    <cellStyle name="Accent3 9 6" xfId="2525"/>
    <cellStyle name="Accent3 9 7" xfId="2526"/>
    <cellStyle name="Accent4 10 2" xfId="2527"/>
    <cellStyle name="Accent4 11 2" xfId="2528"/>
    <cellStyle name="Accent4 12 2" xfId="2529"/>
    <cellStyle name="Accent4 13 2" xfId="2530"/>
    <cellStyle name="Accent4 14 2" xfId="2531"/>
    <cellStyle name="Accent4 15 2" xfId="2532"/>
    <cellStyle name="Accent4 16 2" xfId="2533"/>
    <cellStyle name="Accent4 17 2" xfId="2534"/>
    <cellStyle name="Accent4 18 2" xfId="2535"/>
    <cellStyle name="Accent4 19 2" xfId="2536"/>
    <cellStyle name="Accent4 2" xfId="2537"/>
    <cellStyle name="Accent4 2 2" xfId="2538"/>
    <cellStyle name="Accent4 2 2 2" xfId="2539"/>
    <cellStyle name="Accent4 2 2 2 2" xfId="2540"/>
    <cellStyle name="Accent4 2 2 2 2 2" xfId="2541"/>
    <cellStyle name="Accent4 2 2 2 2 2 2" xfId="2542"/>
    <cellStyle name="Accent4 2 2 2 2 2 3" xfId="2543"/>
    <cellStyle name="Accent4 2 2 2 2 3" xfId="2544"/>
    <cellStyle name="Accent4 2 2 2 3" xfId="2545"/>
    <cellStyle name="Accent4 2 2 2 4" xfId="2546"/>
    <cellStyle name="Accent4 2 2 2 5" xfId="2547"/>
    <cellStyle name="Accent4 2 2 2 6" xfId="2548"/>
    <cellStyle name="Accent4 2 2 3" xfId="2549"/>
    <cellStyle name="Accent4 2 2 4" xfId="2550"/>
    <cellStyle name="Accent4 2 2 5" xfId="2551"/>
    <cellStyle name="Accent4 2 2 6" xfId="2552"/>
    <cellStyle name="Accent4 2 3" xfId="2553"/>
    <cellStyle name="Accent4 2 4" xfId="2554"/>
    <cellStyle name="Accent4 2 5" xfId="2555"/>
    <cellStyle name="Accent4 2 6" xfId="2556"/>
    <cellStyle name="Accent4 2 7" xfId="2557"/>
    <cellStyle name="Accent4 20 2" xfId="2558"/>
    <cellStyle name="Accent4 21 2" xfId="2559"/>
    <cellStyle name="Accent4 22 2" xfId="2560"/>
    <cellStyle name="Accent4 23 2" xfId="2561"/>
    <cellStyle name="Accent4 24 2" xfId="2562"/>
    <cellStyle name="Accent4 25 2" xfId="2563"/>
    <cellStyle name="Accent4 26" xfId="5740"/>
    <cellStyle name="Accent4 26 2" xfId="2564"/>
    <cellStyle name="Accent4 27 2" xfId="2565"/>
    <cellStyle name="Accent4 28 2" xfId="2566"/>
    <cellStyle name="Accent4 29 2" xfId="2567"/>
    <cellStyle name="Accent4 3" xfId="2568"/>
    <cellStyle name="Accent4 3 2" xfId="2569"/>
    <cellStyle name="Accent4 3 3" xfId="2570"/>
    <cellStyle name="Accent4 3 4" xfId="2571"/>
    <cellStyle name="Accent4 3 5" xfId="2572"/>
    <cellStyle name="Accent4 3 6" xfId="2573"/>
    <cellStyle name="Accent4 3 7" xfId="2574"/>
    <cellStyle name="Accent4 30 2" xfId="2575"/>
    <cellStyle name="Accent4 31 2" xfId="2576"/>
    <cellStyle name="Accent4 4" xfId="2577"/>
    <cellStyle name="Accent4 4 2" xfId="2578"/>
    <cellStyle name="Accent4 4 3" xfId="2579"/>
    <cellStyle name="Accent4 4 4" xfId="2580"/>
    <cellStyle name="Accent4 4 5" xfId="2581"/>
    <cellStyle name="Accent4 4 6" xfId="2582"/>
    <cellStyle name="Accent4 4 7" xfId="2583"/>
    <cellStyle name="Accent4 5" xfId="2584"/>
    <cellStyle name="Accent4 5 2" xfId="2585"/>
    <cellStyle name="Accent4 5 3" xfId="2586"/>
    <cellStyle name="Accent4 5 4" xfId="2587"/>
    <cellStyle name="Accent4 5 5" xfId="2588"/>
    <cellStyle name="Accent4 5 6" xfId="2589"/>
    <cellStyle name="Accent4 5 7" xfId="2590"/>
    <cellStyle name="Accent4 6" xfId="2591"/>
    <cellStyle name="Accent4 6 2" xfId="2592"/>
    <cellStyle name="Accent4 6 3" xfId="2593"/>
    <cellStyle name="Accent4 6 4" xfId="2594"/>
    <cellStyle name="Accent4 6 5" xfId="2595"/>
    <cellStyle name="Accent4 6 6" xfId="2596"/>
    <cellStyle name="Accent4 6 7" xfId="2597"/>
    <cellStyle name="Accent4 7" xfId="2598"/>
    <cellStyle name="Accent4 7 2" xfId="2599"/>
    <cellStyle name="Accent4 7 3" xfId="2600"/>
    <cellStyle name="Accent4 7 4" xfId="2601"/>
    <cellStyle name="Accent4 7 5" xfId="2602"/>
    <cellStyle name="Accent4 7 6" xfId="2603"/>
    <cellStyle name="Accent4 7 7" xfId="2604"/>
    <cellStyle name="Accent4 8" xfId="2605"/>
    <cellStyle name="Accent4 8 2" xfId="2606"/>
    <cellStyle name="Accent4 8 3" xfId="2607"/>
    <cellStyle name="Accent4 8 4" xfId="2608"/>
    <cellStyle name="Accent4 8 5" xfId="2609"/>
    <cellStyle name="Accent4 8 6" xfId="2610"/>
    <cellStyle name="Accent4 8 7" xfId="2611"/>
    <cellStyle name="Accent4 9 2" xfId="2612"/>
    <cellStyle name="Accent4 9 3" xfId="2613"/>
    <cellStyle name="Accent4 9 4" xfId="2614"/>
    <cellStyle name="Accent4 9 5" xfId="2615"/>
    <cellStyle name="Accent4 9 6" xfId="2616"/>
    <cellStyle name="Accent4 9 7" xfId="2617"/>
    <cellStyle name="Accent5 10 2" xfId="2618"/>
    <cellStyle name="Accent5 11 2" xfId="2619"/>
    <cellStyle name="Accent5 12 2" xfId="2620"/>
    <cellStyle name="Accent5 13 2" xfId="2621"/>
    <cellStyle name="Accent5 14 2" xfId="2622"/>
    <cellStyle name="Accent5 15 2" xfId="2623"/>
    <cellStyle name="Accent5 16 2" xfId="2624"/>
    <cellStyle name="Accent5 17 2" xfId="2625"/>
    <cellStyle name="Accent5 18 2" xfId="2626"/>
    <cellStyle name="Accent5 19 2" xfId="2627"/>
    <cellStyle name="Accent5 2" xfId="2628"/>
    <cellStyle name="Accent5 2 2" xfId="2629"/>
    <cellStyle name="Accent5 2 2 2" xfId="2630"/>
    <cellStyle name="Accent5 2 2 2 2" xfId="2631"/>
    <cellStyle name="Accent5 2 2 2 2 2" xfId="2632"/>
    <cellStyle name="Accent5 2 2 2 2 2 2" xfId="2633"/>
    <cellStyle name="Accent5 2 2 2 2 2 3" xfId="2634"/>
    <cellStyle name="Accent5 2 2 2 2 3" xfId="2635"/>
    <cellStyle name="Accent5 2 2 2 3" xfId="2636"/>
    <cellStyle name="Accent5 2 2 2 4" xfId="2637"/>
    <cellStyle name="Accent5 2 2 2 5" xfId="2638"/>
    <cellStyle name="Accent5 2 2 2 6" xfId="2639"/>
    <cellStyle name="Accent5 2 2 3" xfId="2640"/>
    <cellStyle name="Accent5 2 2 4" xfId="2641"/>
    <cellStyle name="Accent5 2 2 5" xfId="2642"/>
    <cellStyle name="Accent5 2 2 6" xfId="2643"/>
    <cellStyle name="Accent5 2 3" xfId="2644"/>
    <cellStyle name="Accent5 2 4" xfId="2645"/>
    <cellStyle name="Accent5 2 5" xfId="2646"/>
    <cellStyle name="Accent5 2 6" xfId="2647"/>
    <cellStyle name="Accent5 2 7" xfId="2648"/>
    <cellStyle name="Accent5 20 2" xfId="2649"/>
    <cellStyle name="Accent5 21 2" xfId="2650"/>
    <cellStyle name="Accent5 22 2" xfId="2651"/>
    <cellStyle name="Accent5 23 2" xfId="2652"/>
    <cellStyle name="Accent5 24 2" xfId="2653"/>
    <cellStyle name="Accent5 25 2" xfId="2654"/>
    <cellStyle name="Accent5 26" xfId="5741"/>
    <cellStyle name="Accent5 26 2" xfId="2655"/>
    <cellStyle name="Accent5 27 2" xfId="2656"/>
    <cellStyle name="Accent5 28 2" xfId="2657"/>
    <cellStyle name="Accent5 29 2" xfId="2658"/>
    <cellStyle name="Accent5 3" xfId="2659"/>
    <cellStyle name="Accent5 3 2" xfId="2660"/>
    <cellStyle name="Accent5 3 3" xfId="2661"/>
    <cellStyle name="Accent5 3 4" xfId="2662"/>
    <cellStyle name="Accent5 3 5" xfId="2663"/>
    <cellStyle name="Accent5 3 6" xfId="2664"/>
    <cellStyle name="Accent5 3 7" xfId="2665"/>
    <cellStyle name="Accent5 30 2" xfId="2666"/>
    <cellStyle name="Accent5 31 2" xfId="2667"/>
    <cellStyle name="Accent5 4" xfId="2668"/>
    <cellStyle name="Accent5 4 2" xfId="2669"/>
    <cellStyle name="Accent5 4 3" xfId="2670"/>
    <cellStyle name="Accent5 4 4" xfId="2671"/>
    <cellStyle name="Accent5 4 5" xfId="2672"/>
    <cellStyle name="Accent5 4 6" xfId="2673"/>
    <cellStyle name="Accent5 4 7" xfId="2674"/>
    <cellStyle name="Accent5 5" xfId="2675"/>
    <cellStyle name="Accent5 5 2" xfId="2676"/>
    <cellStyle name="Accent5 5 3" xfId="2677"/>
    <cellStyle name="Accent5 5 4" xfId="2678"/>
    <cellStyle name="Accent5 5 5" xfId="2679"/>
    <cellStyle name="Accent5 5 6" xfId="2680"/>
    <cellStyle name="Accent5 5 7" xfId="2681"/>
    <cellStyle name="Accent5 6" xfId="2682"/>
    <cellStyle name="Accent5 6 2" xfId="2683"/>
    <cellStyle name="Accent5 6 3" xfId="2684"/>
    <cellStyle name="Accent5 6 4" xfId="2685"/>
    <cellStyle name="Accent5 6 5" xfId="2686"/>
    <cellStyle name="Accent5 6 6" xfId="2687"/>
    <cellStyle name="Accent5 6 7" xfId="2688"/>
    <cellStyle name="Accent5 7" xfId="2689"/>
    <cellStyle name="Accent5 7 2" xfId="2690"/>
    <cellStyle name="Accent5 7 3" xfId="2691"/>
    <cellStyle name="Accent5 7 4" xfId="2692"/>
    <cellStyle name="Accent5 7 5" xfId="2693"/>
    <cellStyle name="Accent5 7 6" xfId="2694"/>
    <cellStyle name="Accent5 7 7" xfId="2695"/>
    <cellStyle name="Accent5 8" xfId="2696"/>
    <cellStyle name="Accent5 8 2" xfId="2697"/>
    <cellStyle name="Accent5 8 3" xfId="2698"/>
    <cellStyle name="Accent5 8 4" xfId="2699"/>
    <cellStyle name="Accent5 8 5" xfId="2700"/>
    <cellStyle name="Accent5 8 6" xfId="2701"/>
    <cellStyle name="Accent5 8 7" xfId="2702"/>
    <cellStyle name="Accent5 9 2" xfId="2703"/>
    <cellStyle name="Accent5 9 3" xfId="2704"/>
    <cellStyle name="Accent5 9 4" xfId="2705"/>
    <cellStyle name="Accent5 9 5" xfId="2706"/>
    <cellStyle name="Accent5 9 6" xfId="2707"/>
    <cellStyle name="Accent5 9 7" xfId="2708"/>
    <cellStyle name="Accent6 10 2" xfId="2709"/>
    <cellStyle name="Accent6 11 2" xfId="2710"/>
    <cellStyle name="Accent6 12 2" xfId="2711"/>
    <cellStyle name="Accent6 13 2" xfId="2712"/>
    <cellStyle name="Accent6 14 2" xfId="2713"/>
    <cellStyle name="Accent6 15 2" xfId="2714"/>
    <cellStyle name="Accent6 16 2" xfId="2715"/>
    <cellStyle name="Accent6 17 2" xfId="2716"/>
    <cellStyle name="Accent6 18 2" xfId="2717"/>
    <cellStyle name="Accent6 19 2" xfId="2718"/>
    <cellStyle name="Accent6 2" xfId="2719"/>
    <cellStyle name="Accent6 2 2" xfId="2720"/>
    <cellStyle name="Accent6 2 2 2" xfId="2721"/>
    <cellStyle name="Accent6 2 2 2 2" xfId="2722"/>
    <cellStyle name="Accent6 2 2 2 2 2" xfId="2723"/>
    <cellStyle name="Accent6 2 2 2 2 2 2" xfId="2724"/>
    <cellStyle name="Accent6 2 2 2 2 2 3" xfId="2725"/>
    <cellStyle name="Accent6 2 2 2 2 3" xfId="2726"/>
    <cellStyle name="Accent6 2 2 2 3" xfId="2727"/>
    <cellStyle name="Accent6 2 2 2 4" xfId="2728"/>
    <cellStyle name="Accent6 2 2 2 5" xfId="2729"/>
    <cellStyle name="Accent6 2 2 2 6" xfId="2730"/>
    <cellStyle name="Accent6 2 2 3" xfId="2731"/>
    <cellStyle name="Accent6 2 2 4" xfId="2732"/>
    <cellStyle name="Accent6 2 2 5" xfId="2733"/>
    <cellStyle name="Accent6 2 2 6" xfId="2734"/>
    <cellStyle name="Accent6 2 3" xfId="2735"/>
    <cellStyle name="Accent6 2 4" xfId="2736"/>
    <cellStyle name="Accent6 2 5" xfId="2737"/>
    <cellStyle name="Accent6 2 6" xfId="2738"/>
    <cellStyle name="Accent6 2 7" xfId="2739"/>
    <cellStyle name="Accent6 20 2" xfId="2740"/>
    <cellStyle name="Accent6 21 2" xfId="2741"/>
    <cellStyle name="Accent6 22 2" xfId="2742"/>
    <cellStyle name="Accent6 23 2" xfId="2743"/>
    <cellStyle name="Accent6 24 2" xfId="2744"/>
    <cellStyle name="Accent6 25 2" xfId="2745"/>
    <cellStyle name="Accent6 26" xfId="5742"/>
    <cellStyle name="Accent6 26 2" xfId="2746"/>
    <cellStyle name="Accent6 27 2" xfId="2747"/>
    <cellStyle name="Accent6 28 2" xfId="2748"/>
    <cellStyle name="Accent6 29 2" xfId="2749"/>
    <cellStyle name="Accent6 3" xfId="2750"/>
    <cellStyle name="Accent6 3 2" xfId="2751"/>
    <cellStyle name="Accent6 3 3" xfId="2752"/>
    <cellStyle name="Accent6 3 4" xfId="2753"/>
    <cellStyle name="Accent6 3 5" xfId="2754"/>
    <cellStyle name="Accent6 3 6" xfId="2755"/>
    <cellStyle name="Accent6 3 7" xfId="2756"/>
    <cellStyle name="Accent6 30 2" xfId="2757"/>
    <cellStyle name="Accent6 31 2" xfId="2758"/>
    <cellStyle name="Accent6 4" xfId="2759"/>
    <cellStyle name="Accent6 4 2" xfId="2760"/>
    <cellStyle name="Accent6 4 3" xfId="2761"/>
    <cellStyle name="Accent6 4 4" xfId="2762"/>
    <cellStyle name="Accent6 4 5" xfId="2763"/>
    <cellStyle name="Accent6 4 6" xfId="2764"/>
    <cellStyle name="Accent6 4 7" xfId="2765"/>
    <cellStyle name="Accent6 5" xfId="2766"/>
    <cellStyle name="Accent6 5 2" xfId="2767"/>
    <cellStyle name="Accent6 5 3" xfId="2768"/>
    <cellStyle name="Accent6 5 4" xfId="2769"/>
    <cellStyle name="Accent6 5 5" xfId="2770"/>
    <cellStyle name="Accent6 5 6" xfId="2771"/>
    <cellStyle name="Accent6 5 7" xfId="2772"/>
    <cellStyle name="Accent6 6" xfId="2773"/>
    <cellStyle name="Accent6 6 2" xfId="2774"/>
    <cellStyle name="Accent6 6 3" xfId="2775"/>
    <cellStyle name="Accent6 6 4" xfId="2776"/>
    <cellStyle name="Accent6 6 5" xfId="2777"/>
    <cellStyle name="Accent6 6 6" xfId="2778"/>
    <cellStyle name="Accent6 6 7" xfId="2779"/>
    <cellStyle name="Accent6 7" xfId="2780"/>
    <cellStyle name="Accent6 7 2" xfId="2781"/>
    <cellStyle name="Accent6 7 3" xfId="2782"/>
    <cellStyle name="Accent6 7 4" xfId="2783"/>
    <cellStyle name="Accent6 7 5" xfId="2784"/>
    <cellStyle name="Accent6 7 6" xfId="2785"/>
    <cellStyle name="Accent6 7 7" xfId="2786"/>
    <cellStyle name="Accent6 8" xfId="2787"/>
    <cellStyle name="Accent6 8 2" xfId="2788"/>
    <cellStyle name="Accent6 8 3" xfId="2789"/>
    <cellStyle name="Accent6 8 4" xfId="2790"/>
    <cellStyle name="Accent6 8 5" xfId="2791"/>
    <cellStyle name="Accent6 8 6" xfId="2792"/>
    <cellStyle name="Accent6 8 7" xfId="2793"/>
    <cellStyle name="Accent6 9 2" xfId="2794"/>
    <cellStyle name="Accent6 9 3" xfId="2795"/>
    <cellStyle name="Accent6 9 4" xfId="2796"/>
    <cellStyle name="Accent6 9 5" xfId="2797"/>
    <cellStyle name="Accent6 9 6" xfId="2798"/>
    <cellStyle name="Accent6 9 7" xfId="2799"/>
    <cellStyle name="Avertissement 10 2" xfId="2800"/>
    <cellStyle name="Avertissement 11 2" xfId="2801"/>
    <cellStyle name="Avertissement 12 2" xfId="2802"/>
    <cellStyle name="Avertissement 13 2" xfId="2803"/>
    <cellStyle name="Avertissement 14 2" xfId="2804"/>
    <cellStyle name="Avertissement 15 2" xfId="2805"/>
    <cellStyle name="Avertissement 16 2" xfId="2806"/>
    <cellStyle name="Avertissement 17 2" xfId="2807"/>
    <cellStyle name="Avertissement 18 2" xfId="2808"/>
    <cellStyle name="Avertissement 19 2" xfId="2809"/>
    <cellStyle name="Avertissement 2" xfId="2810"/>
    <cellStyle name="Avertissement 2 2" xfId="2811"/>
    <cellStyle name="Avertissement 2 2 2" xfId="2812"/>
    <cellStyle name="Avertissement 2 2 2 2" xfId="2813"/>
    <cellStyle name="Avertissement 2 2 2 2 2" xfId="2814"/>
    <cellStyle name="Avertissement 2 2 2 2 2 2" xfId="2815"/>
    <cellStyle name="Avertissement 2 2 2 2 2 3" xfId="2816"/>
    <cellStyle name="Avertissement 2 2 2 2 3" xfId="2817"/>
    <cellStyle name="Avertissement 2 2 2 3" xfId="2818"/>
    <cellStyle name="Avertissement 2 2 2 4" xfId="2819"/>
    <cellStyle name="Avertissement 2 2 2 5" xfId="2820"/>
    <cellStyle name="Avertissement 2 2 2 6" xfId="2821"/>
    <cellStyle name="Avertissement 2 2 3" xfId="2822"/>
    <cellStyle name="Avertissement 2 2 4" xfId="2823"/>
    <cellStyle name="Avertissement 2 2 5" xfId="2824"/>
    <cellStyle name="Avertissement 2 2 6" xfId="2825"/>
    <cellStyle name="Avertissement 2 3" xfId="2826"/>
    <cellStyle name="Avertissement 2 4" xfId="2827"/>
    <cellStyle name="Avertissement 2 5" xfId="2828"/>
    <cellStyle name="Avertissement 2 6" xfId="2829"/>
    <cellStyle name="Avertissement 2 7" xfId="2830"/>
    <cellStyle name="Avertissement 20 2" xfId="2831"/>
    <cellStyle name="Avertissement 21 2" xfId="2832"/>
    <cellStyle name="Avertissement 22 2" xfId="2833"/>
    <cellStyle name="Avertissement 23 2" xfId="2834"/>
    <cellStyle name="Avertissement 24 2" xfId="2835"/>
    <cellStyle name="Avertissement 25 2" xfId="2836"/>
    <cellStyle name="Avertissement 26" xfId="5743"/>
    <cellStyle name="Avertissement 26 2" xfId="2837"/>
    <cellStyle name="Avertissement 27 2" xfId="2838"/>
    <cellStyle name="Avertissement 28 2" xfId="2839"/>
    <cellStyle name="Avertissement 29 2" xfId="2840"/>
    <cellStyle name="Avertissement 3" xfId="2841"/>
    <cellStyle name="Avertissement 3 2" xfId="2842"/>
    <cellStyle name="Avertissement 3 3" xfId="2843"/>
    <cellStyle name="Avertissement 3 4" xfId="2844"/>
    <cellStyle name="Avertissement 3 5" xfId="2845"/>
    <cellStyle name="Avertissement 3 6" xfId="2846"/>
    <cellStyle name="Avertissement 3 7" xfId="2847"/>
    <cellStyle name="Avertissement 30 2" xfId="2848"/>
    <cellStyle name="Avertissement 31 2" xfId="2849"/>
    <cellStyle name="Avertissement 4" xfId="2850"/>
    <cellStyle name="Avertissement 4 2" xfId="2851"/>
    <cellStyle name="Avertissement 4 3" xfId="2852"/>
    <cellStyle name="Avertissement 4 4" xfId="2853"/>
    <cellStyle name="Avertissement 4 5" xfId="2854"/>
    <cellStyle name="Avertissement 4 6" xfId="2855"/>
    <cellStyle name="Avertissement 4 7" xfId="2856"/>
    <cellStyle name="Avertissement 5" xfId="2857"/>
    <cellStyle name="Avertissement 5 2" xfId="2858"/>
    <cellStyle name="Avertissement 5 3" xfId="2859"/>
    <cellStyle name="Avertissement 5 4" xfId="2860"/>
    <cellStyle name="Avertissement 5 5" xfId="2861"/>
    <cellStyle name="Avertissement 5 6" xfId="2862"/>
    <cellStyle name="Avertissement 5 7" xfId="2863"/>
    <cellStyle name="Avertissement 6" xfId="2864"/>
    <cellStyle name="Avertissement 6 2" xfId="2865"/>
    <cellStyle name="Avertissement 6 3" xfId="2866"/>
    <cellStyle name="Avertissement 6 4" xfId="2867"/>
    <cellStyle name="Avertissement 6 5" xfId="2868"/>
    <cellStyle name="Avertissement 6 6" xfId="2869"/>
    <cellStyle name="Avertissement 6 7" xfId="2870"/>
    <cellStyle name="Avertissement 7" xfId="2871"/>
    <cellStyle name="Avertissement 7 2" xfId="2872"/>
    <cellStyle name="Avertissement 7 3" xfId="2873"/>
    <cellStyle name="Avertissement 7 4" xfId="2874"/>
    <cellStyle name="Avertissement 7 5" xfId="2875"/>
    <cellStyle name="Avertissement 7 6" xfId="2876"/>
    <cellStyle name="Avertissement 7 7" xfId="2877"/>
    <cellStyle name="Avertissement 8" xfId="2878"/>
    <cellStyle name="Avertissement 8 2" xfId="2879"/>
    <cellStyle name="Avertissement 8 3" xfId="2880"/>
    <cellStyle name="Avertissement 8 4" xfId="2881"/>
    <cellStyle name="Avertissement 8 5" xfId="2882"/>
    <cellStyle name="Avertissement 8 6" xfId="2883"/>
    <cellStyle name="Avertissement 8 7" xfId="2884"/>
    <cellStyle name="Avertissement 9 2" xfId="2885"/>
    <cellStyle name="Avertissement 9 3" xfId="2886"/>
    <cellStyle name="Avertissement 9 4" xfId="2887"/>
    <cellStyle name="Avertissement 9 5" xfId="2888"/>
    <cellStyle name="Avertissement 9 6" xfId="2889"/>
    <cellStyle name="Avertissement 9 7" xfId="2890"/>
    <cellStyle name="Bad" xfId="5744"/>
    <cellStyle name="Calcul 10 2" xfId="2891"/>
    <cellStyle name="Calcul 11 2" xfId="2892"/>
    <cellStyle name="Calcul 12 2" xfId="2893"/>
    <cellStyle name="Calcul 13 2" xfId="2894"/>
    <cellStyle name="Calcul 14 2" xfId="2895"/>
    <cellStyle name="Calcul 15 2" xfId="2896"/>
    <cellStyle name="Calcul 16 2" xfId="2897"/>
    <cellStyle name="Calcul 17 2" xfId="2898"/>
    <cellStyle name="Calcul 18 2" xfId="2899"/>
    <cellStyle name="Calcul 19 2" xfId="2900"/>
    <cellStyle name="Calcul 2" xfId="2901"/>
    <cellStyle name="Calcul 2 2" xfId="2902"/>
    <cellStyle name="Calcul 2 2 2" xfId="2903"/>
    <cellStyle name="Calcul 2 2 2 2" xfId="2904"/>
    <cellStyle name="Calcul 2 2 2 2 2" xfId="2905"/>
    <cellStyle name="Calcul 2 2 2 2 2 2" xfId="2906"/>
    <cellStyle name="Calcul 2 2 2 2 2 3" xfId="2907"/>
    <cellStyle name="Calcul 2 2 2 2 3" xfId="2908"/>
    <cellStyle name="Calcul 2 2 2 3" xfId="2909"/>
    <cellStyle name="Calcul 2 2 2 4" xfId="2910"/>
    <cellStyle name="Calcul 2 2 2 5" xfId="2911"/>
    <cellStyle name="Calcul 2 2 2 6" xfId="2912"/>
    <cellStyle name="Calcul 2 2 3" xfId="2913"/>
    <cellStyle name="Calcul 2 2 4" xfId="2914"/>
    <cellStyle name="Calcul 2 2 5" xfId="2915"/>
    <cellStyle name="Calcul 2 2 6" xfId="2916"/>
    <cellStyle name="Calcul 2 3" xfId="2917"/>
    <cellStyle name="Calcul 2 4" xfId="2918"/>
    <cellStyle name="Calcul 2 5" xfId="2919"/>
    <cellStyle name="Calcul 2 6" xfId="2920"/>
    <cellStyle name="Calcul 2 7" xfId="2921"/>
    <cellStyle name="Calcul 2_210-TABLEAU SHO SUNCITY du 27-04-12" xfId="2922"/>
    <cellStyle name="Calcul 20 2" xfId="2923"/>
    <cellStyle name="Calcul 21 2" xfId="2924"/>
    <cellStyle name="Calcul 22 2" xfId="2925"/>
    <cellStyle name="Calcul 23 2" xfId="2926"/>
    <cellStyle name="Calcul 24 2" xfId="2927"/>
    <cellStyle name="Calcul 25 2" xfId="2928"/>
    <cellStyle name="Calcul 26" xfId="5745"/>
    <cellStyle name="Calcul 26 2" xfId="2929"/>
    <cellStyle name="Calcul 27 2" xfId="2930"/>
    <cellStyle name="Calcul 28 2" xfId="2931"/>
    <cellStyle name="Calcul 29 2" xfId="2932"/>
    <cellStyle name="Calcul 3" xfId="2933"/>
    <cellStyle name="Calcul 3 2" xfId="2934"/>
    <cellStyle name="Calcul 3 3" xfId="2935"/>
    <cellStyle name="Calcul 3 4" xfId="2936"/>
    <cellStyle name="Calcul 3 5" xfId="2937"/>
    <cellStyle name="Calcul 3 6" xfId="2938"/>
    <cellStyle name="Calcul 3 7" xfId="2939"/>
    <cellStyle name="Calcul 30 2" xfId="2940"/>
    <cellStyle name="Calcul 31 2" xfId="2941"/>
    <cellStyle name="Calcul 4" xfId="2942"/>
    <cellStyle name="Calcul 4 2" xfId="2943"/>
    <cellStyle name="Calcul 4 3" xfId="2944"/>
    <cellStyle name="Calcul 4 4" xfId="2945"/>
    <cellStyle name="Calcul 4 5" xfId="2946"/>
    <cellStyle name="Calcul 4 6" xfId="2947"/>
    <cellStyle name="Calcul 4 7" xfId="2948"/>
    <cellStyle name="Calcul 5" xfId="2949"/>
    <cellStyle name="Calcul 5 2" xfId="2950"/>
    <cellStyle name="Calcul 5 3" xfId="2951"/>
    <cellStyle name="Calcul 5 4" xfId="2952"/>
    <cellStyle name="Calcul 5 5" xfId="2953"/>
    <cellStyle name="Calcul 5 6" xfId="2954"/>
    <cellStyle name="Calcul 5 7" xfId="2955"/>
    <cellStyle name="Calcul 6" xfId="2956"/>
    <cellStyle name="Calcul 6 2" xfId="2957"/>
    <cellStyle name="Calcul 6 3" xfId="2958"/>
    <cellStyle name="Calcul 6 4" xfId="2959"/>
    <cellStyle name="Calcul 6 5" xfId="2960"/>
    <cellStyle name="Calcul 6 6" xfId="2961"/>
    <cellStyle name="Calcul 6 7" xfId="2962"/>
    <cellStyle name="Calcul 7" xfId="2963"/>
    <cellStyle name="Calcul 7 2" xfId="2964"/>
    <cellStyle name="Calcul 7 3" xfId="2965"/>
    <cellStyle name="Calcul 7 4" xfId="2966"/>
    <cellStyle name="Calcul 7 5" xfId="2967"/>
    <cellStyle name="Calcul 7 6" xfId="2968"/>
    <cellStyle name="Calcul 7 7" xfId="2969"/>
    <cellStyle name="Calcul 8" xfId="2970"/>
    <cellStyle name="Calcul 8 2" xfId="2971"/>
    <cellStyle name="Calcul 8 3" xfId="2972"/>
    <cellStyle name="Calcul 8 4" xfId="2973"/>
    <cellStyle name="Calcul 8 5" xfId="2974"/>
    <cellStyle name="Calcul 8 6" xfId="2975"/>
    <cellStyle name="Calcul 8 7" xfId="2976"/>
    <cellStyle name="Calcul 9 2" xfId="2977"/>
    <cellStyle name="Calcul 9 3" xfId="2978"/>
    <cellStyle name="Calcul 9 4" xfId="2979"/>
    <cellStyle name="Calcul 9 5" xfId="2980"/>
    <cellStyle name="Calcul 9 6" xfId="2981"/>
    <cellStyle name="Calcul 9 7" xfId="2982"/>
    <cellStyle name="Calculation" xfId="5746"/>
    <cellStyle name="Cálculo" xfId="5747"/>
    <cellStyle name="Cellule liée 10 2" xfId="2983"/>
    <cellStyle name="Cellule liée 11 2" xfId="2984"/>
    <cellStyle name="Cellule liée 12 2" xfId="2985"/>
    <cellStyle name="Cellule liée 13 2" xfId="2986"/>
    <cellStyle name="Cellule liée 14 2" xfId="2987"/>
    <cellStyle name="Cellule liée 15 2" xfId="2988"/>
    <cellStyle name="Cellule liée 16 2" xfId="2989"/>
    <cellStyle name="Cellule liée 17 2" xfId="2990"/>
    <cellStyle name="Cellule liée 18 2" xfId="2991"/>
    <cellStyle name="Cellule liée 19 2" xfId="2992"/>
    <cellStyle name="Cellule liée 2" xfId="2993"/>
    <cellStyle name="Cellule liée 2 2" xfId="2994"/>
    <cellStyle name="Cellule liée 2 2 2" xfId="2995"/>
    <cellStyle name="Cellule liée 2 2 2 2" xfId="2996"/>
    <cellStyle name="Cellule liée 2 2 2 2 2" xfId="2997"/>
    <cellStyle name="Cellule liée 2 2 2 2 2 2" xfId="2998"/>
    <cellStyle name="Cellule liée 2 2 2 2 2 3" xfId="2999"/>
    <cellStyle name="Cellule liée 2 2 2 2 3" xfId="3000"/>
    <cellStyle name="Cellule liée 2 2 2 3" xfId="3001"/>
    <cellStyle name="Cellule liée 2 2 2 4" xfId="3002"/>
    <cellStyle name="Cellule liée 2 2 2 5" xfId="3003"/>
    <cellStyle name="Cellule liée 2 2 2 6" xfId="3004"/>
    <cellStyle name="Cellule liée 2 2 3" xfId="3005"/>
    <cellStyle name="Cellule liée 2 2 4" xfId="3006"/>
    <cellStyle name="Cellule liée 2 2 5" xfId="3007"/>
    <cellStyle name="Cellule liée 2 2 6" xfId="3008"/>
    <cellStyle name="Cellule liée 2 3" xfId="3009"/>
    <cellStyle name="Cellule liée 2 4" xfId="3010"/>
    <cellStyle name="Cellule liée 2 5" xfId="3011"/>
    <cellStyle name="Cellule liée 2 6" xfId="3012"/>
    <cellStyle name="Cellule liée 2 7" xfId="3013"/>
    <cellStyle name="Cellule liée 2_210-TABLEAU SHO SUNCITY du 27-04-12" xfId="3014"/>
    <cellStyle name="Cellule liée 20 2" xfId="3015"/>
    <cellStyle name="Cellule liée 21 2" xfId="3016"/>
    <cellStyle name="Cellule liée 22 2" xfId="3017"/>
    <cellStyle name="Cellule liée 23 2" xfId="3018"/>
    <cellStyle name="Cellule liée 24 2" xfId="3019"/>
    <cellStyle name="Cellule liée 25 2" xfId="3020"/>
    <cellStyle name="Cellule liée 26" xfId="5748"/>
    <cellStyle name="Cellule liée 26 2" xfId="3021"/>
    <cellStyle name="Cellule liée 27 2" xfId="3022"/>
    <cellStyle name="Cellule liée 28 2" xfId="3023"/>
    <cellStyle name="Cellule liée 29 2" xfId="3024"/>
    <cellStyle name="Cellule liée 3" xfId="3025"/>
    <cellStyle name="Cellule liée 3 2" xfId="3026"/>
    <cellStyle name="Cellule liée 3 3" xfId="3027"/>
    <cellStyle name="Cellule liée 3 4" xfId="3028"/>
    <cellStyle name="Cellule liée 3 5" xfId="3029"/>
    <cellStyle name="Cellule liée 3 6" xfId="3030"/>
    <cellStyle name="Cellule liée 3 7" xfId="3031"/>
    <cellStyle name="Cellule liée 30 2" xfId="3032"/>
    <cellStyle name="Cellule liée 31 2" xfId="3033"/>
    <cellStyle name="Cellule liée 4" xfId="3034"/>
    <cellStyle name="Cellule liée 4 2" xfId="3035"/>
    <cellStyle name="Cellule liée 4 3" xfId="3036"/>
    <cellStyle name="Cellule liée 4 4" xfId="3037"/>
    <cellStyle name="Cellule liée 4 5" xfId="3038"/>
    <cellStyle name="Cellule liée 4 6" xfId="3039"/>
    <cellStyle name="Cellule liée 4 7" xfId="3040"/>
    <cellStyle name="Cellule liée 5" xfId="3041"/>
    <cellStyle name="Cellule liée 5 2" xfId="3042"/>
    <cellStyle name="Cellule liée 5 3" xfId="3043"/>
    <cellStyle name="Cellule liée 5 4" xfId="3044"/>
    <cellStyle name="Cellule liée 5 5" xfId="3045"/>
    <cellStyle name="Cellule liée 5 6" xfId="3046"/>
    <cellStyle name="Cellule liée 5 7" xfId="3047"/>
    <cellStyle name="Cellule liée 6" xfId="3048"/>
    <cellStyle name="Cellule liée 6 2" xfId="3049"/>
    <cellStyle name="Cellule liée 6 3" xfId="3050"/>
    <cellStyle name="Cellule liée 6 4" xfId="3051"/>
    <cellStyle name="Cellule liée 6 5" xfId="3052"/>
    <cellStyle name="Cellule liée 6 6" xfId="3053"/>
    <cellStyle name="Cellule liée 6 7" xfId="3054"/>
    <cellStyle name="Cellule liée 7" xfId="3055"/>
    <cellStyle name="Cellule liée 7 2" xfId="3056"/>
    <cellStyle name="Cellule liée 7 3" xfId="3057"/>
    <cellStyle name="Cellule liée 7 4" xfId="3058"/>
    <cellStyle name="Cellule liée 7 5" xfId="3059"/>
    <cellStyle name="Cellule liée 7 6" xfId="3060"/>
    <cellStyle name="Cellule liée 7 7" xfId="3061"/>
    <cellStyle name="Cellule liée 8" xfId="3062"/>
    <cellStyle name="Cellule liée 8 2" xfId="3063"/>
    <cellStyle name="Cellule liée 8 3" xfId="3064"/>
    <cellStyle name="Cellule liée 8 4" xfId="3065"/>
    <cellStyle name="Cellule liée 8 5" xfId="3066"/>
    <cellStyle name="Cellule liée 8 6" xfId="3067"/>
    <cellStyle name="Cellule liée 8 7" xfId="3068"/>
    <cellStyle name="Cellule liée 9 2" xfId="3069"/>
    <cellStyle name="Cellule liée 9 3" xfId="3070"/>
    <cellStyle name="Cellule liée 9 4" xfId="3071"/>
    <cellStyle name="Cellule liée 9 5" xfId="3072"/>
    <cellStyle name="Cellule liée 9 6" xfId="3073"/>
    <cellStyle name="Cellule liée 9 7" xfId="3074"/>
    <cellStyle name="Check Cell" xfId="5749"/>
    <cellStyle name="Comma 2" xfId="3075"/>
    <cellStyle name="Commentaire 10" xfId="3076"/>
    <cellStyle name="Commentaire 10 10" xfId="3077"/>
    <cellStyle name="Commentaire 10 11" xfId="3078"/>
    <cellStyle name="Commentaire 10 12" xfId="3079"/>
    <cellStyle name="Commentaire 10 13" xfId="3080"/>
    <cellStyle name="Commentaire 10 14" xfId="3081"/>
    <cellStyle name="Commentaire 10 15" xfId="3082"/>
    <cellStyle name="Commentaire 10 16" xfId="3083"/>
    <cellStyle name="Commentaire 10 17" xfId="3084"/>
    <cellStyle name="Commentaire 10 18" xfId="3085"/>
    <cellStyle name="Commentaire 10 19" xfId="3086"/>
    <cellStyle name="Commentaire 10 2" xfId="3087"/>
    <cellStyle name="Commentaire 10 20" xfId="3088"/>
    <cellStyle name="Commentaire 10 3" xfId="3089"/>
    <cellStyle name="Commentaire 10 4" xfId="3090"/>
    <cellStyle name="Commentaire 10 5" xfId="3091"/>
    <cellStyle name="Commentaire 10 6" xfId="3092"/>
    <cellStyle name="Commentaire 10 7" xfId="3093"/>
    <cellStyle name="Commentaire 10 8" xfId="3094"/>
    <cellStyle name="Commentaire 10 9" xfId="3095"/>
    <cellStyle name="Commentaire 11" xfId="3096"/>
    <cellStyle name="Commentaire 11 10" xfId="3097"/>
    <cellStyle name="Commentaire 11 11" xfId="3098"/>
    <cellStyle name="Commentaire 11 12" xfId="3099"/>
    <cellStyle name="Commentaire 11 13" xfId="3100"/>
    <cellStyle name="Commentaire 11 14" xfId="3101"/>
    <cellStyle name="Commentaire 11 15" xfId="3102"/>
    <cellStyle name="Commentaire 11 16" xfId="3103"/>
    <cellStyle name="Commentaire 11 17" xfId="3104"/>
    <cellStyle name="Commentaire 11 18" xfId="3105"/>
    <cellStyle name="Commentaire 11 19" xfId="3106"/>
    <cellStyle name="Commentaire 11 2" xfId="3107"/>
    <cellStyle name="Commentaire 11 20" xfId="3108"/>
    <cellStyle name="Commentaire 11 3" xfId="3109"/>
    <cellStyle name="Commentaire 11 4" xfId="3110"/>
    <cellStyle name="Commentaire 11 5" xfId="3111"/>
    <cellStyle name="Commentaire 11 6" xfId="3112"/>
    <cellStyle name="Commentaire 11 7" xfId="3113"/>
    <cellStyle name="Commentaire 11 8" xfId="3114"/>
    <cellStyle name="Commentaire 11 9" xfId="3115"/>
    <cellStyle name="Commentaire 12" xfId="3116"/>
    <cellStyle name="Commentaire 12 10" xfId="3117"/>
    <cellStyle name="Commentaire 12 11" xfId="3118"/>
    <cellStyle name="Commentaire 12 12" xfId="3119"/>
    <cellStyle name="Commentaire 12 13" xfId="3120"/>
    <cellStyle name="Commentaire 12 14" xfId="3121"/>
    <cellStyle name="Commentaire 12 15" xfId="3122"/>
    <cellStyle name="Commentaire 12 16" xfId="3123"/>
    <cellStyle name="Commentaire 12 17" xfId="3124"/>
    <cellStyle name="Commentaire 12 18" xfId="3125"/>
    <cellStyle name="Commentaire 12 19" xfId="3126"/>
    <cellStyle name="Commentaire 12 2" xfId="3127"/>
    <cellStyle name="Commentaire 12 20" xfId="3128"/>
    <cellStyle name="Commentaire 12 3" xfId="3129"/>
    <cellStyle name="Commentaire 12 4" xfId="3130"/>
    <cellStyle name="Commentaire 12 5" xfId="3131"/>
    <cellStyle name="Commentaire 12 6" xfId="3132"/>
    <cellStyle name="Commentaire 12 7" xfId="3133"/>
    <cellStyle name="Commentaire 12 8" xfId="3134"/>
    <cellStyle name="Commentaire 12 9" xfId="3135"/>
    <cellStyle name="Commentaire 13" xfId="3136"/>
    <cellStyle name="Commentaire 13 10" xfId="3137"/>
    <cellStyle name="Commentaire 13 11" xfId="3138"/>
    <cellStyle name="Commentaire 13 12" xfId="3139"/>
    <cellStyle name="Commentaire 13 13" xfId="3140"/>
    <cellStyle name="Commentaire 13 14" xfId="3141"/>
    <cellStyle name="Commentaire 13 15" xfId="3142"/>
    <cellStyle name="Commentaire 13 16" xfId="3143"/>
    <cellStyle name="Commentaire 13 17" xfId="3144"/>
    <cellStyle name="Commentaire 13 18" xfId="3145"/>
    <cellStyle name="Commentaire 13 19" xfId="3146"/>
    <cellStyle name="Commentaire 13 2" xfId="3147"/>
    <cellStyle name="Commentaire 13 20" xfId="3148"/>
    <cellStyle name="Commentaire 13 3" xfId="3149"/>
    <cellStyle name="Commentaire 13 4" xfId="3150"/>
    <cellStyle name="Commentaire 13 5" xfId="3151"/>
    <cellStyle name="Commentaire 13 6" xfId="3152"/>
    <cellStyle name="Commentaire 13 7" xfId="3153"/>
    <cellStyle name="Commentaire 13 8" xfId="3154"/>
    <cellStyle name="Commentaire 13 9" xfId="3155"/>
    <cellStyle name="Commentaire 14" xfId="3156"/>
    <cellStyle name="Commentaire 14 10" xfId="3157"/>
    <cellStyle name="Commentaire 14 11" xfId="3158"/>
    <cellStyle name="Commentaire 14 12" xfId="3159"/>
    <cellStyle name="Commentaire 14 13" xfId="3160"/>
    <cellStyle name="Commentaire 14 14" xfId="3161"/>
    <cellStyle name="Commentaire 14 15" xfId="3162"/>
    <cellStyle name="Commentaire 14 16" xfId="3163"/>
    <cellStyle name="Commentaire 14 17" xfId="3164"/>
    <cellStyle name="Commentaire 14 18" xfId="3165"/>
    <cellStyle name="Commentaire 14 19" xfId="3166"/>
    <cellStyle name="Commentaire 14 2" xfId="3167"/>
    <cellStyle name="Commentaire 14 20" xfId="3168"/>
    <cellStyle name="Commentaire 14 3" xfId="3169"/>
    <cellStyle name="Commentaire 14 4" xfId="3170"/>
    <cellStyle name="Commentaire 14 5" xfId="3171"/>
    <cellStyle name="Commentaire 14 6" xfId="3172"/>
    <cellStyle name="Commentaire 14 7" xfId="3173"/>
    <cellStyle name="Commentaire 14 8" xfId="3174"/>
    <cellStyle name="Commentaire 14 9" xfId="3175"/>
    <cellStyle name="Commentaire 15" xfId="3176"/>
    <cellStyle name="Commentaire 15 10" xfId="3177"/>
    <cellStyle name="Commentaire 15 11" xfId="3178"/>
    <cellStyle name="Commentaire 15 12" xfId="3179"/>
    <cellStyle name="Commentaire 15 13" xfId="3180"/>
    <cellStyle name="Commentaire 15 14" xfId="3181"/>
    <cellStyle name="Commentaire 15 15" xfId="3182"/>
    <cellStyle name="Commentaire 15 16" xfId="3183"/>
    <cellStyle name="Commentaire 15 17" xfId="3184"/>
    <cellStyle name="Commentaire 15 18" xfId="3185"/>
    <cellStyle name="Commentaire 15 19" xfId="3186"/>
    <cellStyle name="Commentaire 15 2" xfId="3187"/>
    <cellStyle name="Commentaire 15 20" xfId="3188"/>
    <cellStyle name="Commentaire 15 3" xfId="3189"/>
    <cellStyle name="Commentaire 15 4" xfId="3190"/>
    <cellStyle name="Commentaire 15 5" xfId="3191"/>
    <cellStyle name="Commentaire 15 6" xfId="3192"/>
    <cellStyle name="Commentaire 15 7" xfId="3193"/>
    <cellStyle name="Commentaire 15 8" xfId="3194"/>
    <cellStyle name="Commentaire 15 9" xfId="3195"/>
    <cellStyle name="Commentaire 16" xfId="3196"/>
    <cellStyle name="Commentaire 16 10" xfId="3197"/>
    <cellStyle name="Commentaire 16 11" xfId="3198"/>
    <cellStyle name="Commentaire 16 12" xfId="3199"/>
    <cellStyle name="Commentaire 16 13" xfId="3200"/>
    <cellStyle name="Commentaire 16 14" xfId="3201"/>
    <cellStyle name="Commentaire 16 15" xfId="3202"/>
    <cellStyle name="Commentaire 16 16" xfId="3203"/>
    <cellStyle name="Commentaire 16 17" xfId="3204"/>
    <cellStyle name="Commentaire 16 18" xfId="3205"/>
    <cellStyle name="Commentaire 16 19" xfId="3206"/>
    <cellStyle name="Commentaire 16 2" xfId="3207"/>
    <cellStyle name="Commentaire 16 20" xfId="3208"/>
    <cellStyle name="Commentaire 16 3" xfId="3209"/>
    <cellStyle name="Commentaire 16 4" xfId="3210"/>
    <cellStyle name="Commentaire 16 5" xfId="3211"/>
    <cellStyle name="Commentaire 16 6" xfId="3212"/>
    <cellStyle name="Commentaire 16 7" xfId="3213"/>
    <cellStyle name="Commentaire 16 8" xfId="3214"/>
    <cellStyle name="Commentaire 16 9" xfId="3215"/>
    <cellStyle name="Commentaire 17" xfId="3216"/>
    <cellStyle name="Commentaire 17 10" xfId="3217"/>
    <cellStyle name="Commentaire 17 11" xfId="3218"/>
    <cellStyle name="Commentaire 17 12" xfId="3219"/>
    <cellStyle name="Commentaire 17 13" xfId="3220"/>
    <cellStyle name="Commentaire 17 14" xfId="3221"/>
    <cellStyle name="Commentaire 17 15" xfId="3222"/>
    <cellStyle name="Commentaire 17 16" xfId="3223"/>
    <cellStyle name="Commentaire 17 17" xfId="3224"/>
    <cellStyle name="Commentaire 17 18" xfId="3225"/>
    <cellStyle name="Commentaire 17 19" xfId="3226"/>
    <cellStyle name="Commentaire 17 2" xfId="3227"/>
    <cellStyle name="Commentaire 17 20" xfId="3228"/>
    <cellStyle name="Commentaire 17 3" xfId="3229"/>
    <cellStyle name="Commentaire 17 4" xfId="3230"/>
    <cellStyle name="Commentaire 17 5" xfId="3231"/>
    <cellStyle name="Commentaire 17 6" xfId="3232"/>
    <cellStyle name="Commentaire 17 7" xfId="3233"/>
    <cellStyle name="Commentaire 17 8" xfId="3234"/>
    <cellStyle name="Commentaire 17 9" xfId="3235"/>
    <cellStyle name="Commentaire 18" xfId="3236"/>
    <cellStyle name="Commentaire 18 10" xfId="3237"/>
    <cellStyle name="Commentaire 18 11" xfId="3238"/>
    <cellStyle name="Commentaire 18 12" xfId="3239"/>
    <cellStyle name="Commentaire 18 13" xfId="3240"/>
    <cellStyle name="Commentaire 18 14" xfId="3241"/>
    <cellStyle name="Commentaire 18 15" xfId="3242"/>
    <cellStyle name="Commentaire 18 16" xfId="3243"/>
    <cellStyle name="Commentaire 18 17" xfId="3244"/>
    <cellStyle name="Commentaire 18 18" xfId="3245"/>
    <cellStyle name="Commentaire 18 19" xfId="3246"/>
    <cellStyle name="Commentaire 18 2" xfId="3247"/>
    <cellStyle name="Commentaire 18 20" xfId="3248"/>
    <cellStyle name="Commentaire 18 3" xfId="3249"/>
    <cellStyle name="Commentaire 18 4" xfId="3250"/>
    <cellStyle name="Commentaire 18 5" xfId="3251"/>
    <cellStyle name="Commentaire 18 6" xfId="3252"/>
    <cellStyle name="Commentaire 18 7" xfId="3253"/>
    <cellStyle name="Commentaire 18 8" xfId="3254"/>
    <cellStyle name="Commentaire 18 9" xfId="3255"/>
    <cellStyle name="Commentaire 19" xfId="3256"/>
    <cellStyle name="Commentaire 19 10" xfId="3257"/>
    <cellStyle name="Commentaire 19 2" xfId="3258"/>
    <cellStyle name="Commentaire 19 3" xfId="3259"/>
    <cellStyle name="Commentaire 19 4" xfId="3260"/>
    <cellStyle name="Commentaire 19 5" xfId="3261"/>
    <cellStyle name="Commentaire 19 6" xfId="3262"/>
    <cellStyle name="Commentaire 19 7" xfId="3263"/>
    <cellStyle name="Commentaire 19 8" xfId="3264"/>
    <cellStyle name="Commentaire 19 9" xfId="3265"/>
    <cellStyle name="Commentaire 2" xfId="3266"/>
    <cellStyle name="Commentaire 2 2" xfId="3267"/>
    <cellStyle name="Commentaire 2 2 10" xfId="3268"/>
    <cellStyle name="Commentaire 2 2 11" xfId="3269"/>
    <cellStyle name="Commentaire 2 2 12" xfId="3270"/>
    <cellStyle name="Commentaire 2 2 13" xfId="3271"/>
    <cellStyle name="Commentaire 2 2 14" xfId="3272"/>
    <cellStyle name="Commentaire 2 2 15" xfId="3273"/>
    <cellStyle name="Commentaire 2 2 16" xfId="3274"/>
    <cellStyle name="Commentaire 2 2 17" xfId="3275"/>
    <cellStyle name="Commentaire 2 2 2" xfId="3276"/>
    <cellStyle name="Commentaire 2 2 2 2" xfId="3277"/>
    <cellStyle name="Commentaire 2 2 2 2 2" xfId="3278"/>
    <cellStyle name="Commentaire 2 2 2 2 2 2" xfId="3279"/>
    <cellStyle name="Commentaire 2 2 2 2 2 3" xfId="3280"/>
    <cellStyle name="Commentaire 2 2 2 2 3" xfId="3281"/>
    <cellStyle name="Commentaire 2 2 2 3" xfId="3282"/>
    <cellStyle name="Commentaire 2 2 2 3 2" xfId="3283"/>
    <cellStyle name="Commentaire 2 2 2 3 3" xfId="3284"/>
    <cellStyle name="Commentaire 2 2 2 4" xfId="3285"/>
    <cellStyle name="Commentaire 2 2 2 4 2" xfId="3286"/>
    <cellStyle name="Commentaire 2 2 2 4 3" xfId="3287"/>
    <cellStyle name="Commentaire 2 2 2 5" xfId="3288"/>
    <cellStyle name="Commentaire 2 2 2 6" xfId="3289"/>
    <cellStyle name="Commentaire 2 2 3" xfId="3290"/>
    <cellStyle name="Commentaire 2 2 4" xfId="3291"/>
    <cellStyle name="Commentaire 2 2 5" xfId="3292"/>
    <cellStyle name="Commentaire 2 2 6" xfId="3293"/>
    <cellStyle name="Commentaire 2 2 7" xfId="3294"/>
    <cellStyle name="Commentaire 2 2 8" xfId="3295"/>
    <cellStyle name="Commentaire 2 2 9" xfId="3296"/>
    <cellStyle name="Commentaire 2 3" xfId="3297"/>
    <cellStyle name="Commentaire 2 3 2" xfId="3298"/>
    <cellStyle name="Commentaire 2 3 3" xfId="3299"/>
    <cellStyle name="Commentaire 2 3 4" xfId="3300"/>
    <cellStyle name="Commentaire 2 3 5" xfId="3301"/>
    <cellStyle name="Commentaire 2 3 6" xfId="3302"/>
    <cellStyle name="Commentaire 2 3 7" xfId="3303"/>
    <cellStyle name="Commentaire 2 4" xfId="3304"/>
    <cellStyle name="Commentaire 2 4 2" xfId="3305"/>
    <cellStyle name="Commentaire 2 4 3" xfId="3306"/>
    <cellStyle name="Commentaire 2 5" xfId="3307"/>
    <cellStyle name="Commentaire 2 5 2" xfId="3308"/>
    <cellStyle name="Commentaire 2 5 3" xfId="3309"/>
    <cellStyle name="Commentaire 2 6" xfId="3310"/>
    <cellStyle name="Commentaire 2 7" xfId="3311"/>
    <cellStyle name="Commentaire 2 8" xfId="3312"/>
    <cellStyle name="Commentaire 2_210-TABLEAU SHO SUNCITY du 27-04-12" xfId="3313"/>
    <cellStyle name="Commentaire 20" xfId="3314"/>
    <cellStyle name="Commentaire 20 10" xfId="3315"/>
    <cellStyle name="Commentaire 20 2" xfId="3316"/>
    <cellStyle name="Commentaire 20 3" xfId="3317"/>
    <cellStyle name="Commentaire 20 4" xfId="3318"/>
    <cellStyle name="Commentaire 20 5" xfId="3319"/>
    <cellStyle name="Commentaire 20 6" xfId="3320"/>
    <cellStyle name="Commentaire 20 7" xfId="3321"/>
    <cellStyle name="Commentaire 20 8" xfId="3322"/>
    <cellStyle name="Commentaire 20 9" xfId="3323"/>
    <cellStyle name="Commentaire 21" xfId="3324"/>
    <cellStyle name="Commentaire 21 10" xfId="3325"/>
    <cellStyle name="Commentaire 21 2" xfId="3326"/>
    <cellStyle name="Commentaire 21 3" xfId="3327"/>
    <cellStyle name="Commentaire 21 4" xfId="3328"/>
    <cellStyle name="Commentaire 21 5" xfId="3329"/>
    <cellStyle name="Commentaire 21 6" xfId="3330"/>
    <cellStyle name="Commentaire 21 7" xfId="3331"/>
    <cellStyle name="Commentaire 21 8" xfId="3332"/>
    <cellStyle name="Commentaire 21 9" xfId="3333"/>
    <cellStyle name="Commentaire 22" xfId="3334"/>
    <cellStyle name="Commentaire 22 10" xfId="3335"/>
    <cellStyle name="Commentaire 22 2" xfId="3336"/>
    <cellStyle name="Commentaire 22 3" xfId="3337"/>
    <cellStyle name="Commentaire 22 4" xfId="3338"/>
    <cellStyle name="Commentaire 22 5" xfId="3339"/>
    <cellStyle name="Commentaire 22 6" xfId="3340"/>
    <cellStyle name="Commentaire 22 7" xfId="3341"/>
    <cellStyle name="Commentaire 22 8" xfId="3342"/>
    <cellStyle name="Commentaire 22 9" xfId="3343"/>
    <cellStyle name="Commentaire 23" xfId="3344"/>
    <cellStyle name="Commentaire 23 10" xfId="3345"/>
    <cellStyle name="Commentaire 23 2" xfId="3346"/>
    <cellStyle name="Commentaire 23 3" xfId="3347"/>
    <cellStyle name="Commentaire 23 4" xfId="3348"/>
    <cellStyle name="Commentaire 23 5" xfId="3349"/>
    <cellStyle name="Commentaire 23 6" xfId="3350"/>
    <cellStyle name="Commentaire 23 7" xfId="3351"/>
    <cellStyle name="Commentaire 23 8" xfId="3352"/>
    <cellStyle name="Commentaire 23 9" xfId="3353"/>
    <cellStyle name="Commentaire 24" xfId="3354"/>
    <cellStyle name="Commentaire 24 10" xfId="3355"/>
    <cellStyle name="Commentaire 24 2" xfId="3356"/>
    <cellStyle name="Commentaire 24 3" xfId="3357"/>
    <cellStyle name="Commentaire 24 4" xfId="3358"/>
    <cellStyle name="Commentaire 24 5" xfId="3359"/>
    <cellStyle name="Commentaire 24 6" xfId="3360"/>
    <cellStyle name="Commentaire 24 7" xfId="3361"/>
    <cellStyle name="Commentaire 24 8" xfId="3362"/>
    <cellStyle name="Commentaire 24 9" xfId="3363"/>
    <cellStyle name="Commentaire 25" xfId="3364"/>
    <cellStyle name="Commentaire 25 10" xfId="3365"/>
    <cellStyle name="Commentaire 25 2" xfId="3366"/>
    <cellStyle name="Commentaire 25 3" xfId="3367"/>
    <cellStyle name="Commentaire 25 4" xfId="3368"/>
    <cellStyle name="Commentaire 25 5" xfId="3369"/>
    <cellStyle name="Commentaire 25 6" xfId="3370"/>
    <cellStyle name="Commentaire 25 7" xfId="3371"/>
    <cellStyle name="Commentaire 25 8" xfId="3372"/>
    <cellStyle name="Commentaire 25 9" xfId="3373"/>
    <cellStyle name="Commentaire 26" xfId="3374"/>
    <cellStyle name="Commentaire 26 10" xfId="3375"/>
    <cellStyle name="Commentaire 26 2" xfId="3376"/>
    <cellStyle name="Commentaire 26 3" xfId="3377"/>
    <cellStyle name="Commentaire 26 4" xfId="3378"/>
    <cellStyle name="Commentaire 26 5" xfId="3379"/>
    <cellStyle name="Commentaire 26 6" xfId="3380"/>
    <cellStyle name="Commentaire 26 7" xfId="3381"/>
    <cellStyle name="Commentaire 26 8" xfId="3382"/>
    <cellStyle name="Commentaire 26 9" xfId="3383"/>
    <cellStyle name="Commentaire 27" xfId="3384"/>
    <cellStyle name="Commentaire 27 10" xfId="3385"/>
    <cellStyle name="Commentaire 27 2" xfId="3386"/>
    <cellStyle name="Commentaire 27 3" xfId="3387"/>
    <cellStyle name="Commentaire 27 4" xfId="3388"/>
    <cellStyle name="Commentaire 27 5" xfId="3389"/>
    <cellStyle name="Commentaire 27 6" xfId="3390"/>
    <cellStyle name="Commentaire 27 7" xfId="3391"/>
    <cellStyle name="Commentaire 27 8" xfId="3392"/>
    <cellStyle name="Commentaire 27 9" xfId="3393"/>
    <cellStyle name="Commentaire 28" xfId="3394"/>
    <cellStyle name="Commentaire 28 10" xfId="3395"/>
    <cellStyle name="Commentaire 28 2" xfId="3396"/>
    <cellStyle name="Commentaire 28 3" xfId="3397"/>
    <cellStyle name="Commentaire 28 4" xfId="3398"/>
    <cellStyle name="Commentaire 28 5" xfId="3399"/>
    <cellStyle name="Commentaire 28 6" xfId="3400"/>
    <cellStyle name="Commentaire 28 7" xfId="3401"/>
    <cellStyle name="Commentaire 28 8" xfId="3402"/>
    <cellStyle name="Commentaire 28 9" xfId="3403"/>
    <cellStyle name="Commentaire 29" xfId="3404"/>
    <cellStyle name="Commentaire 29 2" xfId="3405"/>
    <cellStyle name="Commentaire 3" xfId="3406"/>
    <cellStyle name="Commentaire 3 10" xfId="3407"/>
    <cellStyle name="Commentaire 3 11" xfId="3408"/>
    <cellStyle name="Commentaire 3 12" xfId="3409"/>
    <cellStyle name="Commentaire 3 13" xfId="3410"/>
    <cellStyle name="Commentaire 3 14" xfId="3411"/>
    <cellStyle name="Commentaire 3 15" xfId="3412"/>
    <cellStyle name="Commentaire 3 16" xfId="3413"/>
    <cellStyle name="Commentaire 3 17" xfId="3414"/>
    <cellStyle name="Commentaire 3 18" xfId="3415"/>
    <cellStyle name="Commentaire 3 19" xfId="3416"/>
    <cellStyle name="Commentaire 3 2" xfId="3417"/>
    <cellStyle name="Commentaire 3 2 2" xfId="3418"/>
    <cellStyle name="Commentaire 3 2 3" xfId="3419"/>
    <cellStyle name="Commentaire 3 20" xfId="3420"/>
    <cellStyle name="Commentaire 3 21" xfId="3421"/>
    <cellStyle name="Commentaire 3 22" xfId="3422"/>
    <cellStyle name="Commentaire 3 23" xfId="3423"/>
    <cellStyle name="Commentaire 3 24" xfId="3424"/>
    <cellStyle name="Commentaire 3 25" xfId="3425"/>
    <cellStyle name="Commentaire 3 26" xfId="3426"/>
    <cellStyle name="Commentaire 3 27" xfId="3427"/>
    <cellStyle name="Commentaire 3 28" xfId="3428"/>
    <cellStyle name="Commentaire 3 29" xfId="3429"/>
    <cellStyle name="Commentaire 3 3" xfId="3430"/>
    <cellStyle name="Commentaire 3 3 2" xfId="3431"/>
    <cellStyle name="Commentaire 3 3 3" xfId="3432"/>
    <cellStyle name="Commentaire 3 30" xfId="3433"/>
    <cellStyle name="Commentaire 3 31" xfId="3434"/>
    <cellStyle name="Commentaire 3 32" xfId="3435"/>
    <cellStyle name="Commentaire 3 4" xfId="3436"/>
    <cellStyle name="Commentaire 3 4 2" xfId="3437"/>
    <cellStyle name="Commentaire 3 4 3" xfId="3438"/>
    <cellStyle name="Commentaire 3 5" xfId="3439"/>
    <cellStyle name="Commentaire 3 6" xfId="3440"/>
    <cellStyle name="Commentaire 3 7" xfId="3441"/>
    <cellStyle name="Commentaire 3 8" xfId="3442"/>
    <cellStyle name="Commentaire 3 9" xfId="3443"/>
    <cellStyle name="Commentaire 30" xfId="3444"/>
    <cellStyle name="Commentaire 30 2" xfId="3445"/>
    <cellStyle name="Commentaire 31" xfId="3446"/>
    <cellStyle name="Commentaire 31 2" xfId="3447"/>
    <cellStyle name="Commentaire 32" xfId="3448"/>
    <cellStyle name="Commentaire 33" xfId="3449"/>
    <cellStyle name="Commentaire 34" xfId="3450"/>
    <cellStyle name="Commentaire 35" xfId="3451"/>
    <cellStyle name="Commentaire 36" xfId="3452"/>
    <cellStyle name="Commentaire 37" xfId="3453"/>
    <cellStyle name="Commentaire 38" xfId="3454"/>
    <cellStyle name="Commentaire 39" xfId="3455"/>
    <cellStyle name="Commentaire 4" xfId="3456"/>
    <cellStyle name="Commentaire 4 10" xfId="3457"/>
    <cellStyle name="Commentaire 4 11" xfId="3458"/>
    <cellStyle name="Commentaire 4 12" xfId="3459"/>
    <cellStyle name="Commentaire 4 13" xfId="3460"/>
    <cellStyle name="Commentaire 4 14" xfId="3461"/>
    <cellStyle name="Commentaire 4 15" xfId="3462"/>
    <cellStyle name="Commentaire 4 16" xfId="3463"/>
    <cellStyle name="Commentaire 4 17" xfId="3464"/>
    <cellStyle name="Commentaire 4 18" xfId="3465"/>
    <cellStyle name="Commentaire 4 19" xfId="3466"/>
    <cellStyle name="Commentaire 4 2" xfId="3467"/>
    <cellStyle name="Commentaire 4 20" xfId="3468"/>
    <cellStyle name="Commentaire 4 21" xfId="3469"/>
    <cellStyle name="Commentaire 4 22" xfId="3470"/>
    <cellStyle name="Commentaire 4 23" xfId="3471"/>
    <cellStyle name="Commentaire 4 24" xfId="3472"/>
    <cellStyle name="Commentaire 4 25" xfId="3473"/>
    <cellStyle name="Commentaire 4 26" xfId="3474"/>
    <cellStyle name="Commentaire 4 27" xfId="3475"/>
    <cellStyle name="Commentaire 4 28" xfId="3476"/>
    <cellStyle name="Commentaire 4 29" xfId="3477"/>
    <cellStyle name="Commentaire 4 3" xfId="3478"/>
    <cellStyle name="Commentaire 4 30" xfId="3479"/>
    <cellStyle name="Commentaire 4 31" xfId="3480"/>
    <cellStyle name="Commentaire 4 32" xfId="3481"/>
    <cellStyle name="Commentaire 4 4" xfId="3482"/>
    <cellStyle name="Commentaire 4 5" xfId="3483"/>
    <cellStyle name="Commentaire 4 6" xfId="3484"/>
    <cellStyle name="Commentaire 4 7" xfId="3485"/>
    <cellStyle name="Commentaire 4 8" xfId="3486"/>
    <cellStyle name="Commentaire 4 9" xfId="3487"/>
    <cellStyle name="Commentaire 49" xfId="3488"/>
    <cellStyle name="Commentaire 5" xfId="3489"/>
    <cellStyle name="Commentaire 5 10" xfId="3490"/>
    <cellStyle name="Commentaire 5 11" xfId="3491"/>
    <cellStyle name="Commentaire 5 12" xfId="3492"/>
    <cellStyle name="Commentaire 5 13" xfId="3493"/>
    <cellStyle name="Commentaire 5 14" xfId="3494"/>
    <cellStyle name="Commentaire 5 15" xfId="3495"/>
    <cellStyle name="Commentaire 5 16" xfId="3496"/>
    <cellStyle name="Commentaire 5 17" xfId="3497"/>
    <cellStyle name="Commentaire 5 18" xfId="3498"/>
    <cellStyle name="Commentaire 5 19" xfId="3499"/>
    <cellStyle name="Commentaire 5 2" xfId="3500"/>
    <cellStyle name="Commentaire 5 20" xfId="3501"/>
    <cellStyle name="Commentaire 5 21" xfId="3502"/>
    <cellStyle name="Commentaire 5 22" xfId="3503"/>
    <cellStyle name="Commentaire 5 23" xfId="3504"/>
    <cellStyle name="Commentaire 5 24" xfId="3505"/>
    <cellStyle name="Commentaire 5 25" xfId="3506"/>
    <cellStyle name="Commentaire 5 26" xfId="3507"/>
    <cellStyle name="Commentaire 5 27" xfId="3508"/>
    <cellStyle name="Commentaire 5 28" xfId="3509"/>
    <cellStyle name="Commentaire 5 29" xfId="3510"/>
    <cellStyle name="Commentaire 5 3" xfId="3511"/>
    <cellStyle name="Commentaire 5 30" xfId="3512"/>
    <cellStyle name="Commentaire 5 31" xfId="3513"/>
    <cellStyle name="Commentaire 5 32" xfId="3514"/>
    <cellStyle name="Commentaire 5 4" xfId="3515"/>
    <cellStyle name="Commentaire 5 5" xfId="3516"/>
    <cellStyle name="Commentaire 5 6" xfId="3517"/>
    <cellStyle name="Commentaire 5 7" xfId="3518"/>
    <cellStyle name="Commentaire 5 8" xfId="3519"/>
    <cellStyle name="Commentaire 5 9" xfId="3520"/>
    <cellStyle name="Commentaire 50" xfId="3521"/>
    <cellStyle name="Commentaire 51" xfId="3522"/>
    <cellStyle name="Commentaire 52" xfId="3523"/>
    <cellStyle name="Commentaire 53" xfId="3524"/>
    <cellStyle name="Commentaire 54" xfId="3525"/>
    <cellStyle name="Commentaire 55" xfId="3526"/>
    <cellStyle name="Commentaire 56" xfId="3527"/>
    <cellStyle name="Commentaire 6" xfId="3528"/>
    <cellStyle name="Commentaire 6 10" xfId="3529"/>
    <cellStyle name="Commentaire 6 11" xfId="3530"/>
    <cellStyle name="Commentaire 6 12" xfId="3531"/>
    <cellStyle name="Commentaire 6 13" xfId="3532"/>
    <cellStyle name="Commentaire 6 14" xfId="3533"/>
    <cellStyle name="Commentaire 6 15" xfId="3534"/>
    <cellStyle name="Commentaire 6 16" xfId="3535"/>
    <cellStyle name="Commentaire 6 17" xfId="3536"/>
    <cellStyle name="Commentaire 6 18" xfId="3537"/>
    <cellStyle name="Commentaire 6 19" xfId="3538"/>
    <cellStyle name="Commentaire 6 2" xfId="3539"/>
    <cellStyle name="Commentaire 6 20" xfId="3540"/>
    <cellStyle name="Commentaire 6 21" xfId="3541"/>
    <cellStyle name="Commentaire 6 22" xfId="3542"/>
    <cellStyle name="Commentaire 6 23" xfId="3543"/>
    <cellStyle name="Commentaire 6 24" xfId="3544"/>
    <cellStyle name="Commentaire 6 25" xfId="3545"/>
    <cellStyle name="Commentaire 6 26" xfId="3546"/>
    <cellStyle name="Commentaire 6 27" xfId="3547"/>
    <cellStyle name="Commentaire 6 28" xfId="3548"/>
    <cellStyle name="Commentaire 6 29" xfId="3549"/>
    <cellStyle name="Commentaire 6 3" xfId="3550"/>
    <cellStyle name="Commentaire 6 30" xfId="3551"/>
    <cellStyle name="Commentaire 6 31" xfId="3552"/>
    <cellStyle name="Commentaire 6 32" xfId="3553"/>
    <cellStyle name="Commentaire 6 4" xfId="3554"/>
    <cellStyle name="Commentaire 6 5" xfId="3555"/>
    <cellStyle name="Commentaire 6 6" xfId="3556"/>
    <cellStyle name="Commentaire 6 7" xfId="3557"/>
    <cellStyle name="Commentaire 6 8" xfId="3558"/>
    <cellStyle name="Commentaire 6 9" xfId="3559"/>
    <cellStyle name="Commentaire 7" xfId="3560"/>
    <cellStyle name="Commentaire 7 10" xfId="3561"/>
    <cellStyle name="Commentaire 7 11" xfId="3562"/>
    <cellStyle name="Commentaire 7 12" xfId="3563"/>
    <cellStyle name="Commentaire 7 13" xfId="3564"/>
    <cellStyle name="Commentaire 7 14" xfId="3565"/>
    <cellStyle name="Commentaire 7 15" xfId="3566"/>
    <cellStyle name="Commentaire 7 16" xfId="3567"/>
    <cellStyle name="Commentaire 7 17" xfId="3568"/>
    <cellStyle name="Commentaire 7 18" xfId="3569"/>
    <cellStyle name="Commentaire 7 19" xfId="3570"/>
    <cellStyle name="Commentaire 7 2" xfId="3571"/>
    <cellStyle name="Commentaire 7 20" xfId="3572"/>
    <cellStyle name="Commentaire 7 3" xfId="3573"/>
    <cellStyle name="Commentaire 7 4" xfId="3574"/>
    <cellStyle name="Commentaire 7 5" xfId="3575"/>
    <cellStyle name="Commentaire 7 6" xfId="3576"/>
    <cellStyle name="Commentaire 7 7" xfId="3577"/>
    <cellStyle name="Commentaire 7 8" xfId="3578"/>
    <cellStyle name="Commentaire 7 9" xfId="3579"/>
    <cellStyle name="Commentaire 8" xfId="3580"/>
    <cellStyle name="Commentaire 8 10" xfId="3581"/>
    <cellStyle name="Commentaire 8 11" xfId="3582"/>
    <cellStyle name="Commentaire 8 12" xfId="3583"/>
    <cellStyle name="Commentaire 8 13" xfId="3584"/>
    <cellStyle name="Commentaire 8 14" xfId="3585"/>
    <cellStyle name="Commentaire 8 15" xfId="3586"/>
    <cellStyle name="Commentaire 8 16" xfId="3587"/>
    <cellStyle name="Commentaire 8 17" xfId="3588"/>
    <cellStyle name="Commentaire 8 18" xfId="3589"/>
    <cellStyle name="Commentaire 8 19" xfId="3590"/>
    <cellStyle name="Commentaire 8 2" xfId="3591"/>
    <cellStyle name="Commentaire 8 20" xfId="3592"/>
    <cellStyle name="Commentaire 8 3" xfId="3593"/>
    <cellStyle name="Commentaire 8 4" xfId="3594"/>
    <cellStyle name="Commentaire 8 5" xfId="3595"/>
    <cellStyle name="Commentaire 8 6" xfId="3596"/>
    <cellStyle name="Commentaire 8 7" xfId="3597"/>
    <cellStyle name="Commentaire 8 8" xfId="3598"/>
    <cellStyle name="Commentaire 8 9" xfId="3599"/>
    <cellStyle name="Commentaire 9" xfId="3600"/>
    <cellStyle name="Commentaire 9 10" xfId="3601"/>
    <cellStyle name="Commentaire 9 11" xfId="3602"/>
    <cellStyle name="Commentaire 9 12" xfId="3603"/>
    <cellStyle name="Commentaire 9 13" xfId="3604"/>
    <cellStyle name="Commentaire 9 14" xfId="3605"/>
    <cellStyle name="Commentaire 9 15" xfId="3606"/>
    <cellStyle name="Commentaire 9 16" xfId="3607"/>
    <cellStyle name="Commentaire 9 17" xfId="3608"/>
    <cellStyle name="Commentaire 9 18" xfId="3609"/>
    <cellStyle name="Commentaire 9 19" xfId="3610"/>
    <cellStyle name="Commentaire 9 2" xfId="3611"/>
    <cellStyle name="Commentaire 9 20" xfId="3612"/>
    <cellStyle name="Commentaire 9 3" xfId="3613"/>
    <cellStyle name="Commentaire 9 4" xfId="3614"/>
    <cellStyle name="Commentaire 9 5" xfId="3615"/>
    <cellStyle name="Commentaire 9 6" xfId="3616"/>
    <cellStyle name="Commentaire 9 7" xfId="3617"/>
    <cellStyle name="Commentaire 9 8" xfId="3618"/>
    <cellStyle name="Commentaire 9 9" xfId="3619"/>
    <cellStyle name="Énfasis1" xfId="5750"/>
    <cellStyle name="Énfasis2" xfId="5751"/>
    <cellStyle name="Énfasis3" xfId="5752"/>
    <cellStyle name="Énfasis4" xfId="5753"/>
    <cellStyle name="Énfasis5" xfId="5754"/>
    <cellStyle name="Énfasis6" xfId="5755"/>
    <cellStyle name="Entrée 10 2" xfId="3620"/>
    <cellStyle name="Entrée 11 2" xfId="3621"/>
    <cellStyle name="Entrée 12 2" xfId="3622"/>
    <cellStyle name="Entrée 13 2" xfId="3623"/>
    <cellStyle name="Entrée 14 2" xfId="3624"/>
    <cellStyle name="Entrée 15 2" xfId="3625"/>
    <cellStyle name="Entrée 16 2" xfId="3626"/>
    <cellStyle name="Entrée 17 2" xfId="3627"/>
    <cellStyle name="Entrée 18 2" xfId="3628"/>
    <cellStyle name="Entrée 19 2" xfId="3629"/>
    <cellStyle name="Entrée 2" xfId="3630"/>
    <cellStyle name="Entrée 2 2" xfId="3631"/>
    <cellStyle name="Entrée 2 2 2" xfId="3632"/>
    <cellStyle name="Entrée 2 2 2 2" xfId="3633"/>
    <cellStyle name="Entrée 2 2 2 2 2" xfId="3634"/>
    <cellStyle name="Entrée 2 2 2 2 2 2" xfId="3635"/>
    <cellStyle name="Entrée 2 2 2 2 2 3" xfId="3636"/>
    <cellStyle name="Entrée 2 2 2 2 3" xfId="3637"/>
    <cellStyle name="Entrée 2 2 2 3" xfId="3638"/>
    <cellStyle name="Entrée 2 2 2 4" xfId="3639"/>
    <cellStyle name="Entrée 2 2 2 5" xfId="3640"/>
    <cellStyle name="Entrée 2 2 2 6" xfId="3641"/>
    <cellStyle name="Entrée 2 2 3" xfId="3642"/>
    <cellStyle name="Entrée 2 2 4" xfId="3643"/>
    <cellStyle name="Entrée 2 2 5" xfId="3644"/>
    <cellStyle name="Entrée 2 2 6" xfId="3645"/>
    <cellStyle name="Entrée 2 3" xfId="3646"/>
    <cellStyle name="Entrée 2 4" xfId="3647"/>
    <cellStyle name="Entrée 2 5" xfId="3648"/>
    <cellStyle name="Entrée 2 6" xfId="3649"/>
    <cellStyle name="Entrée 2 7" xfId="3650"/>
    <cellStyle name="Entrée 2_210-TABLEAU SHO SUNCITY du 27-04-12" xfId="3651"/>
    <cellStyle name="Entrée 20 2" xfId="3652"/>
    <cellStyle name="Entrée 21 2" xfId="3653"/>
    <cellStyle name="Entrée 22 2" xfId="3654"/>
    <cellStyle name="Entrée 23 2" xfId="3655"/>
    <cellStyle name="Entrée 24 2" xfId="3656"/>
    <cellStyle name="Entrée 25 2" xfId="3657"/>
    <cellStyle name="Entrée 26" xfId="5756"/>
    <cellStyle name="Entrée 26 2" xfId="3658"/>
    <cellStyle name="Entrée 27 2" xfId="3659"/>
    <cellStyle name="Entrée 28 2" xfId="3660"/>
    <cellStyle name="Entrée 29 2" xfId="3661"/>
    <cellStyle name="Entrée 3" xfId="3662"/>
    <cellStyle name="Entrée 3 2" xfId="3663"/>
    <cellStyle name="Entrée 3 3" xfId="3664"/>
    <cellStyle name="Entrée 3 4" xfId="3665"/>
    <cellStyle name="Entrée 3 5" xfId="3666"/>
    <cellStyle name="Entrée 3 6" xfId="3667"/>
    <cellStyle name="Entrée 3 7" xfId="3668"/>
    <cellStyle name="Entrée 30 2" xfId="3669"/>
    <cellStyle name="Entrée 31 2" xfId="3670"/>
    <cellStyle name="Entrée 4" xfId="3671"/>
    <cellStyle name="Entrée 4 2" xfId="3672"/>
    <cellStyle name="Entrée 4 3" xfId="3673"/>
    <cellStyle name="Entrée 4 4" xfId="3674"/>
    <cellStyle name="Entrée 4 5" xfId="3675"/>
    <cellStyle name="Entrée 4 6" xfId="3676"/>
    <cellStyle name="Entrée 4 7" xfId="3677"/>
    <cellStyle name="Entrée 5" xfId="3678"/>
    <cellStyle name="Entrée 5 2" xfId="3679"/>
    <cellStyle name="Entrée 5 3" xfId="3680"/>
    <cellStyle name="Entrée 5 4" xfId="3681"/>
    <cellStyle name="Entrée 5 5" xfId="3682"/>
    <cellStyle name="Entrée 5 6" xfId="3683"/>
    <cellStyle name="Entrée 5 7" xfId="3684"/>
    <cellStyle name="Entrée 6" xfId="3685"/>
    <cellStyle name="Entrée 6 2" xfId="3686"/>
    <cellStyle name="Entrée 6 3" xfId="3687"/>
    <cellStyle name="Entrée 6 4" xfId="3688"/>
    <cellStyle name="Entrée 6 5" xfId="3689"/>
    <cellStyle name="Entrée 6 6" xfId="3690"/>
    <cellStyle name="Entrée 6 7" xfId="3691"/>
    <cellStyle name="Entrée 7" xfId="3692"/>
    <cellStyle name="Entrée 7 2" xfId="3693"/>
    <cellStyle name="Entrée 7 3" xfId="3694"/>
    <cellStyle name="Entrée 7 4" xfId="3695"/>
    <cellStyle name="Entrée 7 5" xfId="3696"/>
    <cellStyle name="Entrée 7 6" xfId="3697"/>
    <cellStyle name="Entrée 7 7" xfId="3698"/>
    <cellStyle name="Entrée 8" xfId="3699"/>
    <cellStyle name="Entrée 8 2" xfId="3700"/>
    <cellStyle name="Entrée 8 3" xfId="3701"/>
    <cellStyle name="Entrée 8 4" xfId="3702"/>
    <cellStyle name="Entrée 8 5" xfId="3703"/>
    <cellStyle name="Entrée 8 6" xfId="3704"/>
    <cellStyle name="Entrée 8 7" xfId="3705"/>
    <cellStyle name="Entrée 9 2" xfId="3706"/>
    <cellStyle name="Entrée 9 3" xfId="3707"/>
    <cellStyle name="Entrée 9 4" xfId="3708"/>
    <cellStyle name="Entrée 9 5" xfId="3709"/>
    <cellStyle name="Entrée 9 6" xfId="3710"/>
    <cellStyle name="Entrée 9 7" xfId="3711"/>
    <cellStyle name="Euro" xfId="3712"/>
    <cellStyle name="Euro 10" xfId="3713"/>
    <cellStyle name="Euro 11" xfId="3714"/>
    <cellStyle name="Euro 12" xfId="3715"/>
    <cellStyle name="Euro 13" xfId="3716"/>
    <cellStyle name="Euro 14" xfId="3717"/>
    <cellStyle name="Euro 15" xfId="3718"/>
    <cellStyle name="Euro 16" xfId="3719"/>
    <cellStyle name="Euro 17" xfId="3720"/>
    <cellStyle name="Euro 18" xfId="3721"/>
    <cellStyle name="Euro 19" xfId="3722"/>
    <cellStyle name="Euro 2" xfId="3723"/>
    <cellStyle name="Euro 2 10" xfId="3724"/>
    <cellStyle name="Euro 2 11" xfId="3725"/>
    <cellStyle name="Euro 2 12" xfId="3726"/>
    <cellStyle name="Euro 2 13" xfId="3727"/>
    <cellStyle name="Euro 2 14" xfId="3728"/>
    <cellStyle name="Euro 2 15" xfId="3729"/>
    <cellStyle name="Euro 2 16" xfId="3730"/>
    <cellStyle name="Euro 2 17" xfId="3731"/>
    <cellStyle name="Euro 2 2" xfId="3732"/>
    <cellStyle name="Euro 2 3" xfId="3733"/>
    <cellStyle name="Euro 2 4" xfId="3734"/>
    <cellStyle name="Euro 2 5" xfId="3735"/>
    <cellStyle name="Euro 2 6" xfId="3736"/>
    <cellStyle name="Euro 2 7" xfId="3737"/>
    <cellStyle name="Euro 2 8" xfId="3738"/>
    <cellStyle name="Euro 2 9" xfId="3739"/>
    <cellStyle name="Euro 20" xfId="3740"/>
    <cellStyle name="Euro 21" xfId="3741"/>
    <cellStyle name="Euro 22" xfId="3742"/>
    <cellStyle name="Euro 23" xfId="3743"/>
    <cellStyle name="Euro 24" xfId="3744"/>
    <cellStyle name="Euro 25" xfId="3745"/>
    <cellStyle name="Euro 26" xfId="3746"/>
    <cellStyle name="Euro 27" xfId="3747"/>
    <cellStyle name="Euro 28" xfId="3748"/>
    <cellStyle name="Euro 29" xfId="3749"/>
    <cellStyle name="Euro 3" xfId="3750"/>
    <cellStyle name="Euro 3 10" xfId="3751"/>
    <cellStyle name="Euro 3 11" xfId="3752"/>
    <cellStyle name="Euro 3 12" xfId="3753"/>
    <cellStyle name="Euro 3 13" xfId="3754"/>
    <cellStyle name="Euro 3 14" xfId="3755"/>
    <cellStyle name="Euro 3 15" xfId="3756"/>
    <cellStyle name="Euro 3 16" xfId="3757"/>
    <cellStyle name="Euro 3 17" xfId="3758"/>
    <cellStyle name="Euro 3 2" xfId="3759"/>
    <cellStyle name="Euro 3 3" xfId="3760"/>
    <cellStyle name="Euro 3 4" xfId="3761"/>
    <cellStyle name="Euro 3 5" xfId="3762"/>
    <cellStyle name="Euro 3 6" xfId="3763"/>
    <cellStyle name="Euro 3 7" xfId="3764"/>
    <cellStyle name="Euro 3 8" xfId="3765"/>
    <cellStyle name="Euro 3 9" xfId="3766"/>
    <cellStyle name="Euro 30" xfId="3767"/>
    <cellStyle name="Euro 31" xfId="3768"/>
    <cellStyle name="Euro 32" xfId="3769"/>
    <cellStyle name="Euro 33" xfId="3770"/>
    <cellStyle name="Euro 34" xfId="3771"/>
    <cellStyle name="Euro 35" xfId="3772"/>
    <cellStyle name="Euro 36" xfId="3773"/>
    <cellStyle name="Euro 37" xfId="3774"/>
    <cellStyle name="Euro 38" xfId="5757"/>
    <cellStyle name="Euro 4" xfId="3775"/>
    <cellStyle name="Euro 4 10" xfId="3776"/>
    <cellStyle name="Euro 4 11" xfId="3777"/>
    <cellStyle name="Euro 4 12" xfId="3778"/>
    <cellStyle name="Euro 4 13" xfId="3779"/>
    <cellStyle name="Euro 4 14" xfId="3780"/>
    <cellStyle name="Euro 4 15" xfId="3781"/>
    <cellStyle name="Euro 4 16" xfId="3782"/>
    <cellStyle name="Euro 4 17" xfId="3783"/>
    <cellStyle name="Euro 4 2" xfId="3784"/>
    <cellStyle name="Euro 4 3" xfId="3785"/>
    <cellStyle name="Euro 4 4" xfId="3786"/>
    <cellStyle name="Euro 4 5" xfId="3787"/>
    <cellStyle name="Euro 4 6" xfId="3788"/>
    <cellStyle name="Euro 4 7" xfId="3789"/>
    <cellStyle name="Euro 4 8" xfId="3790"/>
    <cellStyle name="Euro 4 9" xfId="3791"/>
    <cellStyle name="Euro 5" xfId="3792"/>
    <cellStyle name="Euro 5 10" xfId="3793"/>
    <cellStyle name="Euro 5 11" xfId="3794"/>
    <cellStyle name="Euro 5 12" xfId="3795"/>
    <cellStyle name="Euro 5 13" xfId="3796"/>
    <cellStyle name="Euro 5 14" xfId="3797"/>
    <cellStyle name="Euro 5 15" xfId="3798"/>
    <cellStyle name="Euro 5 16" xfId="3799"/>
    <cellStyle name="Euro 5 17" xfId="3800"/>
    <cellStyle name="Euro 5 2" xfId="3801"/>
    <cellStyle name="Euro 5 3" xfId="3802"/>
    <cellStyle name="Euro 5 4" xfId="3803"/>
    <cellStyle name="Euro 5 5" xfId="3804"/>
    <cellStyle name="Euro 5 6" xfId="3805"/>
    <cellStyle name="Euro 5 7" xfId="3806"/>
    <cellStyle name="Euro 5 8" xfId="3807"/>
    <cellStyle name="Euro 5 9" xfId="3808"/>
    <cellStyle name="Euro 6" xfId="3809"/>
    <cellStyle name="Euro 6 2" xfId="3810"/>
    <cellStyle name="Euro 6 3" xfId="3811"/>
    <cellStyle name="Euro 6 4" xfId="3812"/>
    <cellStyle name="Euro 6 5" xfId="3813"/>
    <cellStyle name="Euro 6 6" xfId="3814"/>
    <cellStyle name="Euro 6 7" xfId="3815"/>
    <cellStyle name="Euro 7" xfId="3816"/>
    <cellStyle name="Euro 8" xfId="3817"/>
    <cellStyle name="Euro 9" xfId="3818"/>
    <cellStyle name="Euro_210-TABLEAU SHO SUNCITY du 27-04-12" xfId="3819"/>
    <cellStyle name="Excel Built-in Normal" xfId="5758"/>
    <cellStyle name="Explanatory Text" xfId="5759"/>
    <cellStyle name="Good" xfId="5760"/>
    <cellStyle name="Grey" xfId="5761"/>
    <cellStyle name="Header1" xfId="5762"/>
    <cellStyle name="Header2" xfId="5763"/>
    <cellStyle name="Heading 1" xfId="5764"/>
    <cellStyle name="Heading 2" xfId="5765"/>
    <cellStyle name="Heading 3" xfId="5766"/>
    <cellStyle name="Heading 4" xfId="5767"/>
    <cellStyle name="Input" xfId="5768"/>
    <cellStyle name="Input [yellow]" xfId="5769"/>
    <cellStyle name="Insatisfaisant 10 2" xfId="3820"/>
    <cellStyle name="Insatisfaisant 11 2" xfId="3821"/>
    <cellStyle name="Insatisfaisant 12 2" xfId="3822"/>
    <cellStyle name="Insatisfaisant 13 2" xfId="3823"/>
    <cellStyle name="Insatisfaisant 14 2" xfId="3824"/>
    <cellStyle name="Insatisfaisant 15 2" xfId="3825"/>
    <cellStyle name="Insatisfaisant 16 2" xfId="3826"/>
    <cellStyle name="Insatisfaisant 17 2" xfId="3827"/>
    <cellStyle name="Insatisfaisant 18 2" xfId="3828"/>
    <cellStyle name="Insatisfaisant 19 2" xfId="3829"/>
    <cellStyle name="Insatisfaisant 2" xfId="3830"/>
    <cellStyle name="Insatisfaisant 2 2" xfId="3831"/>
    <cellStyle name="Insatisfaisant 2 2 2" xfId="3832"/>
    <cellStyle name="Insatisfaisant 2 2 2 2" xfId="3833"/>
    <cellStyle name="Insatisfaisant 2 2 2 2 2" xfId="3834"/>
    <cellStyle name="Insatisfaisant 2 2 2 2 2 2" xfId="3835"/>
    <cellStyle name="Insatisfaisant 2 2 2 2 2 3" xfId="3836"/>
    <cellStyle name="Insatisfaisant 2 2 2 2 3" xfId="3837"/>
    <cellStyle name="Insatisfaisant 2 2 2 3" xfId="3838"/>
    <cellStyle name="Insatisfaisant 2 2 2 4" xfId="3839"/>
    <cellStyle name="Insatisfaisant 2 2 2 5" xfId="3840"/>
    <cellStyle name="Insatisfaisant 2 2 2 6" xfId="3841"/>
    <cellStyle name="Insatisfaisant 2 2 3" xfId="3842"/>
    <cellStyle name="Insatisfaisant 2 2 4" xfId="3843"/>
    <cellStyle name="Insatisfaisant 2 2 5" xfId="3844"/>
    <cellStyle name="Insatisfaisant 2 2 6" xfId="3845"/>
    <cellStyle name="Insatisfaisant 2 3" xfId="3846"/>
    <cellStyle name="Insatisfaisant 2 4" xfId="3847"/>
    <cellStyle name="Insatisfaisant 2 5" xfId="3848"/>
    <cellStyle name="Insatisfaisant 2 6" xfId="3849"/>
    <cellStyle name="Insatisfaisant 2 7" xfId="3850"/>
    <cellStyle name="Insatisfaisant 20 2" xfId="3851"/>
    <cellStyle name="Insatisfaisant 21 2" xfId="3852"/>
    <cellStyle name="Insatisfaisant 22 2" xfId="3853"/>
    <cellStyle name="Insatisfaisant 23 2" xfId="3854"/>
    <cellStyle name="Insatisfaisant 24 2" xfId="3855"/>
    <cellStyle name="Insatisfaisant 25 2" xfId="3856"/>
    <cellStyle name="Insatisfaisant 26" xfId="5770"/>
    <cellStyle name="Insatisfaisant 26 2" xfId="3857"/>
    <cellStyle name="Insatisfaisant 27 2" xfId="3858"/>
    <cellStyle name="Insatisfaisant 28 2" xfId="3859"/>
    <cellStyle name="Insatisfaisant 29 2" xfId="3860"/>
    <cellStyle name="Insatisfaisant 3" xfId="3861"/>
    <cellStyle name="Insatisfaisant 3 2" xfId="3862"/>
    <cellStyle name="Insatisfaisant 3 3" xfId="3863"/>
    <cellStyle name="Insatisfaisant 3 4" xfId="3864"/>
    <cellStyle name="Insatisfaisant 3 5" xfId="3865"/>
    <cellStyle name="Insatisfaisant 3 6" xfId="3866"/>
    <cellStyle name="Insatisfaisant 3 7" xfId="3867"/>
    <cellStyle name="Insatisfaisant 30 2" xfId="3868"/>
    <cellStyle name="Insatisfaisant 31 2" xfId="3869"/>
    <cellStyle name="Insatisfaisant 4" xfId="3870"/>
    <cellStyle name="Insatisfaisant 4 2" xfId="3871"/>
    <cellStyle name="Insatisfaisant 4 3" xfId="3872"/>
    <cellStyle name="Insatisfaisant 4 4" xfId="3873"/>
    <cellStyle name="Insatisfaisant 4 5" xfId="3874"/>
    <cellStyle name="Insatisfaisant 4 6" xfId="3875"/>
    <cellStyle name="Insatisfaisant 4 7" xfId="3876"/>
    <cellStyle name="Insatisfaisant 5" xfId="3877"/>
    <cellStyle name="Insatisfaisant 5 2" xfId="3878"/>
    <cellStyle name="Insatisfaisant 5 3" xfId="3879"/>
    <cellStyle name="Insatisfaisant 5 4" xfId="3880"/>
    <cellStyle name="Insatisfaisant 5 5" xfId="3881"/>
    <cellStyle name="Insatisfaisant 5 6" xfId="3882"/>
    <cellStyle name="Insatisfaisant 5 7" xfId="3883"/>
    <cellStyle name="Insatisfaisant 6" xfId="3884"/>
    <cellStyle name="Insatisfaisant 6 2" xfId="3885"/>
    <cellStyle name="Insatisfaisant 6 3" xfId="3886"/>
    <cellStyle name="Insatisfaisant 6 4" xfId="3887"/>
    <cellStyle name="Insatisfaisant 6 5" xfId="3888"/>
    <cellStyle name="Insatisfaisant 6 6" xfId="3889"/>
    <cellStyle name="Insatisfaisant 6 7" xfId="3890"/>
    <cellStyle name="Insatisfaisant 7" xfId="3891"/>
    <cellStyle name="Insatisfaisant 7 2" xfId="3892"/>
    <cellStyle name="Insatisfaisant 7 3" xfId="3893"/>
    <cellStyle name="Insatisfaisant 7 4" xfId="3894"/>
    <cellStyle name="Insatisfaisant 7 5" xfId="3895"/>
    <cellStyle name="Insatisfaisant 7 6" xfId="3896"/>
    <cellStyle name="Insatisfaisant 7 7" xfId="3897"/>
    <cellStyle name="Insatisfaisant 8" xfId="3898"/>
    <cellStyle name="Insatisfaisant 8 2" xfId="3899"/>
    <cellStyle name="Insatisfaisant 8 3" xfId="3900"/>
    <cellStyle name="Insatisfaisant 8 4" xfId="3901"/>
    <cellStyle name="Insatisfaisant 8 5" xfId="3902"/>
    <cellStyle name="Insatisfaisant 8 6" xfId="3903"/>
    <cellStyle name="Insatisfaisant 8 7" xfId="3904"/>
    <cellStyle name="Insatisfaisant 9 2" xfId="3905"/>
    <cellStyle name="Insatisfaisant 9 3" xfId="3906"/>
    <cellStyle name="Insatisfaisant 9 4" xfId="3907"/>
    <cellStyle name="Insatisfaisant 9 5" xfId="3908"/>
    <cellStyle name="Insatisfaisant 9 6" xfId="3909"/>
    <cellStyle name="Insatisfaisant 9 7" xfId="3910"/>
    <cellStyle name="J1" xfId="3911"/>
    <cellStyle name="JAMILA" xfId="3912"/>
    <cellStyle name="JAMILA 2" xfId="3913"/>
    <cellStyle name="JAMILA 2 10" xfId="3914"/>
    <cellStyle name="JAMILA 2 11" xfId="3915"/>
    <cellStyle name="JAMILA 2 12" xfId="3916"/>
    <cellStyle name="JAMILA 2 13" xfId="3917"/>
    <cellStyle name="JAMILA 2 14" xfId="3918"/>
    <cellStyle name="JAMILA 2 15" xfId="3919"/>
    <cellStyle name="JAMILA 2 2" xfId="3920"/>
    <cellStyle name="JAMILA 2 3" xfId="3921"/>
    <cellStyle name="JAMILA 2 4" xfId="3922"/>
    <cellStyle name="JAMILA 2 5" xfId="3923"/>
    <cellStyle name="JAMILA 2 6" xfId="3924"/>
    <cellStyle name="JAMILA 2 7" xfId="3925"/>
    <cellStyle name="JAMILA 2 8" xfId="3926"/>
    <cellStyle name="JAMILA 2 9" xfId="3927"/>
    <cellStyle name="JAMILA 3" xfId="3928"/>
    <cellStyle name="JAMILA 3 10" xfId="3929"/>
    <cellStyle name="JAMILA 3 11" xfId="3930"/>
    <cellStyle name="JAMILA 3 12" xfId="3931"/>
    <cellStyle name="JAMILA 3 13" xfId="3932"/>
    <cellStyle name="JAMILA 3 14" xfId="3933"/>
    <cellStyle name="JAMILA 3 15" xfId="3934"/>
    <cellStyle name="JAMILA 3 2" xfId="3935"/>
    <cellStyle name="JAMILA 3 3" xfId="3936"/>
    <cellStyle name="JAMILA 3 4" xfId="3937"/>
    <cellStyle name="JAMILA 3 5" xfId="3938"/>
    <cellStyle name="JAMILA 3 6" xfId="3939"/>
    <cellStyle name="JAMILA 3 7" xfId="3940"/>
    <cellStyle name="JAMILA 3 8" xfId="3941"/>
    <cellStyle name="JAMILA 3 9" xfId="3942"/>
    <cellStyle name="JAMILA 4" xfId="3943"/>
    <cellStyle name="JAMILA 4 10" xfId="3944"/>
    <cellStyle name="JAMILA 4 11" xfId="3945"/>
    <cellStyle name="JAMILA 4 12" xfId="3946"/>
    <cellStyle name="JAMILA 4 13" xfId="3947"/>
    <cellStyle name="JAMILA 4 14" xfId="3948"/>
    <cellStyle name="JAMILA 4 15" xfId="3949"/>
    <cellStyle name="JAMILA 4 2" xfId="3950"/>
    <cellStyle name="JAMILA 4 3" xfId="3951"/>
    <cellStyle name="JAMILA 4 4" xfId="3952"/>
    <cellStyle name="JAMILA 4 5" xfId="3953"/>
    <cellStyle name="JAMILA 4 6" xfId="3954"/>
    <cellStyle name="JAMILA 4 7" xfId="3955"/>
    <cellStyle name="JAMILA 4 8" xfId="3956"/>
    <cellStyle name="JAMILA 4 9" xfId="3957"/>
    <cellStyle name="JAMILA 5" xfId="3958"/>
    <cellStyle name="JAMILA 5 10" xfId="3959"/>
    <cellStyle name="JAMILA 5 11" xfId="3960"/>
    <cellStyle name="JAMILA 5 12" xfId="3961"/>
    <cellStyle name="JAMILA 5 13" xfId="3962"/>
    <cellStyle name="JAMILA 5 14" xfId="3963"/>
    <cellStyle name="JAMILA 5 15" xfId="3964"/>
    <cellStyle name="JAMILA 5 2" xfId="3965"/>
    <cellStyle name="JAMILA 5 3" xfId="3966"/>
    <cellStyle name="JAMILA 5 4" xfId="3967"/>
    <cellStyle name="JAMILA 5 5" xfId="3968"/>
    <cellStyle name="JAMILA 5 6" xfId="3969"/>
    <cellStyle name="JAMILA 5 7" xfId="3970"/>
    <cellStyle name="JAMILA 5 8" xfId="3971"/>
    <cellStyle name="JAMILA 5 9" xfId="3972"/>
    <cellStyle name="JAMILA 6" xfId="3973"/>
    <cellStyle name="JAMILA 6 10" xfId="3974"/>
    <cellStyle name="JAMILA 6 11" xfId="3975"/>
    <cellStyle name="JAMILA 6 12" xfId="3976"/>
    <cellStyle name="JAMILA 6 13" xfId="3977"/>
    <cellStyle name="JAMILA 6 14" xfId="3978"/>
    <cellStyle name="JAMILA 6 15" xfId="3979"/>
    <cellStyle name="JAMILA 6 2" xfId="3980"/>
    <cellStyle name="JAMILA 6 3" xfId="3981"/>
    <cellStyle name="JAMILA 6 4" xfId="3982"/>
    <cellStyle name="JAMILA 6 5" xfId="3983"/>
    <cellStyle name="JAMILA 6 6" xfId="3984"/>
    <cellStyle name="JAMILA 6 7" xfId="3985"/>
    <cellStyle name="JAMILA 6 8" xfId="3986"/>
    <cellStyle name="JAMILA 6 9" xfId="3987"/>
    <cellStyle name="lak" xfId="3988"/>
    <cellStyle name="lak 2" xfId="3989"/>
    <cellStyle name="lak 2 10" xfId="3990"/>
    <cellStyle name="lak 2 11" xfId="3991"/>
    <cellStyle name="lak 2 12" xfId="3992"/>
    <cellStyle name="lak 2 13" xfId="3993"/>
    <cellStyle name="lak 2 14" xfId="3994"/>
    <cellStyle name="lak 2 15" xfId="3995"/>
    <cellStyle name="lak 2 2" xfId="3996"/>
    <cellStyle name="lak 2 3" xfId="3997"/>
    <cellStyle name="lak 2 4" xfId="3998"/>
    <cellStyle name="lak 2 5" xfId="3999"/>
    <cellStyle name="lak 2 6" xfId="4000"/>
    <cellStyle name="lak 2 7" xfId="4001"/>
    <cellStyle name="lak 2 8" xfId="4002"/>
    <cellStyle name="lak 2 9" xfId="4003"/>
    <cellStyle name="lak 3" xfId="4004"/>
    <cellStyle name="lak 3 10" xfId="4005"/>
    <cellStyle name="lak 3 11" xfId="4006"/>
    <cellStyle name="lak 3 12" xfId="4007"/>
    <cellStyle name="lak 3 13" xfId="4008"/>
    <cellStyle name="lak 3 14" xfId="4009"/>
    <cellStyle name="lak 3 15" xfId="4010"/>
    <cellStyle name="lak 3 2" xfId="4011"/>
    <cellStyle name="lak 3 3" xfId="4012"/>
    <cellStyle name="lak 3 4" xfId="4013"/>
    <cellStyle name="lak 3 5" xfId="4014"/>
    <cellStyle name="lak 3 6" xfId="4015"/>
    <cellStyle name="lak 3 7" xfId="4016"/>
    <cellStyle name="lak 3 8" xfId="4017"/>
    <cellStyle name="lak 3 9" xfId="4018"/>
    <cellStyle name="lak 4" xfId="4019"/>
    <cellStyle name="lak 4 10" xfId="4020"/>
    <cellStyle name="lak 4 11" xfId="4021"/>
    <cellStyle name="lak 4 12" xfId="4022"/>
    <cellStyle name="lak 4 13" xfId="4023"/>
    <cellStyle name="lak 4 14" xfId="4024"/>
    <cellStyle name="lak 4 15" xfId="4025"/>
    <cellStyle name="lak 4 2" xfId="4026"/>
    <cellStyle name="lak 4 3" xfId="4027"/>
    <cellStyle name="lak 4 4" xfId="4028"/>
    <cellStyle name="lak 4 5" xfId="4029"/>
    <cellStyle name="lak 4 6" xfId="4030"/>
    <cellStyle name="lak 4 7" xfId="4031"/>
    <cellStyle name="lak 4 8" xfId="4032"/>
    <cellStyle name="lak 4 9" xfId="4033"/>
    <cellStyle name="lak 5" xfId="4034"/>
    <cellStyle name="lak 5 10" xfId="4035"/>
    <cellStyle name="lak 5 11" xfId="4036"/>
    <cellStyle name="lak 5 12" xfId="4037"/>
    <cellStyle name="lak 5 13" xfId="4038"/>
    <cellStyle name="lak 5 14" xfId="4039"/>
    <cellStyle name="lak 5 15" xfId="4040"/>
    <cellStyle name="lak 5 2" xfId="4041"/>
    <cellStyle name="lak 5 3" xfId="4042"/>
    <cellStyle name="lak 5 4" xfId="4043"/>
    <cellStyle name="lak 5 5" xfId="4044"/>
    <cellStyle name="lak 5 6" xfId="4045"/>
    <cellStyle name="lak 5 7" xfId="4046"/>
    <cellStyle name="lak 5 8" xfId="4047"/>
    <cellStyle name="lak 5 9" xfId="4048"/>
    <cellStyle name="lak 6" xfId="4049"/>
    <cellStyle name="lak 6 10" xfId="4050"/>
    <cellStyle name="lak 6 11" xfId="4051"/>
    <cellStyle name="lak 6 12" xfId="4052"/>
    <cellStyle name="lak 6 13" xfId="4053"/>
    <cellStyle name="lak 6 14" xfId="4054"/>
    <cellStyle name="lak 6 15" xfId="4055"/>
    <cellStyle name="lak 6 2" xfId="4056"/>
    <cellStyle name="lak 6 3" xfId="4057"/>
    <cellStyle name="lak 6 4" xfId="4058"/>
    <cellStyle name="lak 6 5" xfId="4059"/>
    <cellStyle name="lak 6 6" xfId="4060"/>
    <cellStyle name="lak 6 7" xfId="4061"/>
    <cellStyle name="lak 6 8" xfId="4062"/>
    <cellStyle name="lak 6 9" xfId="4063"/>
    <cellStyle name="Linked Cell" xfId="5771"/>
    <cellStyle name="Milliers" xfId="5682" builtinId="3"/>
    <cellStyle name="Milliers 10" xfId="4064"/>
    <cellStyle name="Milliers 10 2" xfId="4065"/>
    <cellStyle name="Milliers 10 2 2" xfId="5772"/>
    <cellStyle name="Milliers 11" xfId="4066"/>
    <cellStyle name="Milliers 11 2" xfId="5773"/>
    <cellStyle name="Milliers 12" xfId="4067"/>
    <cellStyle name="Milliers 12 2" xfId="4068"/>
    <cellStyle name="Milliers 12 3" xfId="5841"/>
    <cellStyle name="Milliers 13" xfId="4069"/>
    <cellStyle name="Milliers 14" xfId="4070"/>
    <cellStyle name="Milliers 14 2" xfId="4071"/>
    <cellStyle name="Milliers 15" xfId="4072"/>
    <cellStyle name="Milliers 15 2" xfId="5774"/>
    <cellStyle name="Milliers 16" xfId="4073"/>
    <cellStyle name="Milliers 17" xfId="5775"/>
    <cellStyle name="Milliers 18" xfId="5776"/>
    <cellStyle name="Milliers 19" xfId="5777"/>
    <cellStyle name="Milliers 2" xfId="2"/>
    <cellStyle name="Milliers 2 10" xfId="4074"/>
    <cellStyle name="Milliers 2 11" xfId="4075"/>
    <cellStyle name="Milliers 2 12" xfId="4076"/>
    <cellStyle name="Milliers 2 13" xfId="4077"/>
    <cellStyle name="Milliers 2 14" xfId="4078"/>
    <cellStyle name="Milliers 2 15" xfId="4079"/>
    <cellStyle name="Milliers 2 16" xfId="4080"/>
    <cellStyle name="Milliers 2 17" xfId="4081"/>
    <cellStyle name="Milliers 2 18" xfId="4082"/>
    <cellStyle name="Milliers 2 19" xfId="4083"/>
    <cellStyle name="Milliers 2 2" xfId="4084"/>
    <cellStyle name="Milliers 2 2 10" xfId="4085"/>
    <cellStyle name="Milliers 2 2 11" xfId="4086"/>
    <cellStyle name="Milliers 2 2 12" xfId="4087"/>
    <cellStyle name="Milliers 2 2 13" xfId="4088"/>
    <cellStyle name="Milliers 2 2 14" xfId="4089"/>
    <cellStyle name="Milliers 2 2 15" xfId="4090"/>
    <cellStyle name="Milliers 2 2 16" xfId="4091"/>
    <cellStyle name="Milliers 2 2 17" xfId="4092"/>
    <cellStyle name="Milliers 2 2 2" xfId="4093"/>
    <cellStyle name="Milliers 2 2 3" xfId="4094"/>
    <cellStyle name="Milliers 2 2 4" xfId="4095"/>
    <cellStyle name="Milliers 2 2 5" xfId="4096"/>
    <cellStyle name="Milliers 2 2 6" xfId="4097"/>
    <cellStyle name="Milliers 2 2 7" xfId="4098"/>
    <cellStyle name="Milliers 2 2 8" xfId="4099"/>
    <cellStyle name="Milliers 2 2 9" xfId="4100"/>
    <cellStyle name="Milliers 2 2_01.BOR" xfId="5778"/>
    <cellStyle name="Milliers 2 20" xfId="3"/>
    <cellStyle name="Milliers 2 21" xfId="5664"/>
    <cellStyle name="Milliers 2 3" xfId="4101"/>
    <cellStyle name="Milliers 2 3 10" xfId="4102"/>
    <cellStyle name="Milliers 2 3 11" xfId="4103"/>
    <cellStyle name="Milliers 2 3 12" xfId="4104"/>
    <cellStyle name="Milliers 2 3 13" xfId="4105"/>
    <cellStyle name="Milliers 2 3 14" xfId="4106"/>
    <cellStyle name="Milliers 2 3 15" xfId="4107"/>
    <cellStyle name="Milliers 2 3 16" xfId="4108"/>
    <cellStyle name="Milliers 2 3 17" xfId="4109"/>
    <cellStyle name="Milliers 2 3 18" xfId="4110"/>
    <cellStyle name="Milliers 2 3 19" xfId="4111"/>
    <cellStyle name="Milliers 2 3 2" xfId="4112"/>
    <cellStyle name="Milliers 2 3 20" xfId="4113"/>
    <cellStyle name="Milliers 2 3 21" xfId="4114"/>
    <cellStyle name="Milliers 2 3 22" xfId="4115"/>
    <cellStyle name="Milliers 2 3 23" xfId="4116"/>
    <cellStyle name="Milliers 2 3 24" xfId="4117"/>
    <cellStyle name="Milliers 2 3 25" xfId="4118"/>
    <cellStyle name="Milliers 2 3 26" xfId="4119"/>
    <cellStyle name="Milliers 2 3 27" xfId="4120"/>
    <cellStyle name="Milliers 2 3 28" xfId="4121"/>
    <cellStyle name="Milliers 2 3 29" xfId="4122"/>
    <cellStyle name="Milliers 2 3 3" xfId="4123"/>
    <cellStyle name="Milliers 2 3 30" xfId="4124"/>
    <cellStyle name="Milliers 2 3 31" xfId="4125"/>
    <cellStyle name="Milliers 2 3 32" xfId="4126"/>
    <cellStyle name="Milliers 2 3 4" xfId="4127"/>
    <cellStyle name="Milliers 2 3 5" xfId="4128"/>
    <cellStyle name="Milliers 2 3 6" xfId="4129"/>
    <cellStyle name="Milliers 2 3 7" xfId="4130"/>
    <cellStyle name="Milliers 2 3 8" xfId="4131"/>
    <cellStyle name="Milliers 2 3 9" xfId="4132"/>
    <cellStyle name="Milliers 2 4" xfId="4133"/>
    <cellStyle name="Milliers 2 5" xfId="4134"/>
    <cellStyle name="Milliers 2 6" xfId="4135"/>
    <cellStyle name="Milliers 2 7" xfId="4136"/>
    <cellStyle name="Milliers 2 8" xfId="4137"/>
    <cellStyle name="Milliers 2 9" xfId="4138"/>
    <cellStyle name="Milliers 2_A2-peinture03-11-09 LATEFA" xfId="4139"/>
    <cellStyle name="Milliers 20" xfId="5779"/>
    <cellStyle name="Milliers 21" xfId="5835"/>
    <cellStyle name="Milliers 21 2" xfId="5838"/>
    <cellStyle name="Milliers 3" xfId="4140"/>
    <cellStyle name="Milliers 3 10" xfId="4141"/>
    <cellStyle name="Milliers 3 11" xfId="4142"/>
    <cellStyle name="Milliers 3 12" xfId="4143"/>
    <cellStyle name="Milliers 3 13" xfId="4144"/>
    <cellStyle name="Milliers 3 14" xfId="4145"/>
    <cellStyle name="Milliers 3 15" xfId="4146"/>
    <cellStyle name="Milliers 3 16" xfId="4147"/>
    <cellStyle name="Milliers 3 17" xfId="4148"/>
    <cellStyle name="Milliers 3 2" xfId="4149"/>
    <cellStyle name="Milliers 3 3" xfId="4150"/>
    <cellStyle name="Milliers 3 4" xfId="4151"/>
    <cellStyle name="Milliers 3 5" xfId="4152"/>
    <cellStyle name="Milliers 3 6" xfId="4153"/>
    <cellStyle name="Milliers 3 7" xfId="4154"/>
    <cellStyle name="Milliers 3 8" xfId="4155"/>
    <cellStyle name="Milliers 3 9" xfId="4156"/>
    <cellStyle name="Milliers 4" xfId="4157"/>
    <cellStyle name="Milliers 4 10" xfId="4158"/>
    <cellStyle name="Milliers 4 11" xfId="4159"/>
    <cellStyle name="Milliers 4 12" xfId="4160"/>
    <cellStyle name="Milliers 4 13" xfId="4161"/>
    <cellStyle name="Milliers 4 14" xfId="4162"/>
    <cellStyle name="Milliers 4 15" xfId="4163"/>
    <cellStyle name="Milliers 4 16" xfId="4164"/>
    <cellStyle name="Milliers 4 17" xfId="4165"/>
    <cellStyle name="Milliers 4 18" xfId="4166"/>
    <cellStyle name="Milliers 4 19" xfId="4167"/>
    <cellStyle name="Milliers 4 2" xfId="4168"/>
    <cellStyle name="Milliers 4 2 10" xfId="4169"/>
    <cellStyle name="Milliers 4 2 11" xfId="4170"/>
    <cellStyle name="Milliers 4 2 12" xfId="4171"/>
    <cellStyle name="Milliers 4 2 13" xfId="4172"/>
    <cellStyle name="Milliers 4 2 14" xfId="4173"/>
    <cellStyle name="Milliers 4 2 15" xfId="4174"/>
    <cellStyle name="Milliers 4 2 16" xfId="4175"/>
    <cellStyle name="Milliers 4 2 17" xfId="4176"/>
    <cellStyle name="Milliers 4 2 2" xfId="4177"/>
    <cellStyle name="Milliers 4 2 3" xfId="4178"/>
    <cellStyle name="Milliers 4 2 4" xfId="4179"/>
    <cellStyle name="Milliers 4 2 5" xfId="4180"/>
    <cellStyle name="Milliers 4 2 6" xfId="4181"/>
    <cellStyle name="Milliers 4 2 7" xfId="4182"/>
    <cellStyle name="Milliers 4 2 8" xfId="4183"/>
    <cellStyle name="Milliers 4 2 9" xfId="4184"/>
    <cellStyle name="Milliers 4 20" xfId="4185"/>
    <cellStyle name="Milliers 4 21" xfId="4186"/>
    <cellStyle name="Milliers 4 22" xfId="5666"/>
    <cellStyle name="Milliers 4 3" xfId="4187"/>
    <cellStyle name="Milliers 4 3 10" xfId="4188"/>
    <cellStyle name="Milliers 4 3 11" xfId="4189"/>
    <cellStyle name="Milliers 4 3 12" xfId="4190"/>
    <cellStyle name="Milliers 4 3 13" xfId="4191"/>
    <cellStyle name="Milliers 4 3 14" xfId="4192"/>
    <cellStyle name="Milliers 4 3 15" xfId="4193"/>
    <cellStyle name="Milliers 4 3 16" xfId="4194"/>
    <cellStyle name="Milliers 4 3 17" xfId="4195"/>
    <cellStyle name="Milliers 4 3 2" xfId="4196"/>
    <cellStyle name="Milliers 4 3 3" xfId="4197"/>
    <cellStyle name="Milliers 4 3 4" xfId="4198"/>
    <cellStyle name="Milliers 4 3 5" xfId="4199"/>
    <cellStyle name="Milliers 4 3 6" xfId="4200"/>
    <cellStyle name="Milliers 4 3 7" xfId="4201"/>
    <cellStyle name="Milliers 4 3 8" xfId="4202"/>
    <cellStyle name="Milliers 4 3 9" xfId="4203"/>
    <cellStyle name="Milliers 4 4" xfId="4204"/>
    <cellStyle name="Milliers 4 4 10" xfId="4205"/>
    <cellStyle name="Milliers 4 4 11" xfId="4206"/>
    <cellStyle name="Milliers 4 4 12" xfId="4207"/>
    <cellStyle name="Milliers 4 4 13" xfId="4208"/>
    <cellStyle name="Milliers 4 4 14" xfId="4209"/>
    <cellStyle name="Milliers 4 4 15" xfId="4210"/>
    <cellStyle name="Milliers 4 4 16" xfId="4211"/>
    <cellStyle name="Milliers 4 4 17" xfId="4212"/>
    <cellStyle name="Milliers 4 4 2" xfId="4213"/>
    <cellStyle name="Milliers 4 4 3" xfId="4214"/>
    <cellStyle name="Milliers 4 4 4" xfId="4215"/>
    <cellStyle name="Milliers 4 4 5" xfId="4216"/>
    <cellStyle name="Milliers 4 4 6" xfId="4217"/>
    <cellStyle name="Milliers 4 4 7" xfId="4218"/>
    <cellStyle name="Milliers 4 4 8" xfId="4219"/>
    <cellStyle name="Milliers 4 4 9" xfId="4220"/>
    <cellStyle name="Milliers 4 5" xfId="4221"/>
    <cellStyle name="Milliers 4 5 10" xfId="4222"/>
    <cellStyle name="Milliers 4 5 11" xfId="4223"/>
    <cellStyle name="Milliers 4 5 12" xfId="4224"/>
    <cellStyle name="Milliers 4 5 13" xfId="4225"/>
    <cellStyle name="Milliers 4 5 14" xfId="4226"/>
    <cellStyle name="Milliers 4 5 15" xfId="4227"/>
    <cellStyle name="Milliers 4 5 16" xfId="4228"/>
    <cellStyle name="Milliers 4 5 17" xfId="4229"/>
    <cellStyle name="Milliers 4 5 2" xfId="4230"/>
    <cellStyle name="Milliers 4 5 3" xfId="4231"/>
    <cellStyle name="Milliers 4 5 4" xfId="4232"/>
    <cellStyle name="Milliers 4 5 5" xfId="4233"/>
    <cellStyle name="Milliers 4 5 6" xfId="4234"/>
    <cellStyle name="Milliers 4 5 7" xfId="4235"/>
    <cellStyle name="Milliers 4 5 8" xfId="4236"/>
    <cellStyle name="Milliers 4 5 9" xfId="4237"/>
    <cellStyle name="Milliers 4 6" xfId="4238"/>
    <cellStyle name="Milliers 4 7" xfId="4239"/>
    <cellStyle name="Milliers 4 8" xfId="4240"/>
    <cellStyle name="Milliers 4 9" xfId="4241"/>
    <cellStyle name="Milliers 4_1.Bp bloc A  GO" xfId="4242"/>
    <cellStyle name="Milliers 5" xfId="4243"/>
    <cellStyle name="Milliers 5 10" xfId="4244"/>
    <cellStyle name="Milliers 5 11" xfId="4245"/>
    <cellStyle name="Milliers 5 12" xfId="4246"/>
    <cellStyle name="Milliers 5 13" xfId="4247"/>
    <cellStyle name="Milliers 5 14" xfId="4248"/>
    <cellStyle name="Milliers 5 15" xfId="4249"/>
    <cellStyle name="Milliers 5 16" xfId="4250"/>
    <cellStyle name="Milliers 5 17" xfId="4251"/>
    <cellStyle name="Milliers 5 18" xfId="4252"/>
    <cellStyle name="Milliers 5 19" xfId="4253"/>
    <cellStyle name="Milliers 5 2" xfId="4254"/>
    <cellStyle name="Milliers 5 20" xfId="4255"/>
    <cellStyle name="Milliers 5 21" xfId="4256"/>
    <cellStyle name="Milliers 5 22" xfId="4257"/>
    <cellStyle name="Milliers 5 23" xfId="4258"/>
    <cellStyle name="Milliers 5 24" xfId="4259"/>
    <cellStyle name="Milliers 5 25" xfId="4260"/>
    <cellStyle name="Milliers 5 26" xfId="4261"/>
    <cellStyle name="Milliers 5 27" xfId="4262"/>
    <cellStyle name="Milliers 5 28" xfId="4263"/>
    <cellStyle name="Milliers 5 29" xfId="4264"/>
    <cellStyle name="Milliers 5 3" xfId="4265"/>
    <cellStyle name="Milliers 5 30" xfId="4266"/>
    <cellStyle name="Milliers 5 31" xfId="4267"/>
    <cellStyle name="Milliers 5 32" xfId="4268"/>
    <cellStyle name="Milliers 5 33" xfId="5837"/>
    <cellStyle name="Milliers 5 4" xfId="4269"/>
    <cellStyle name="Milliers 5 5" xfId="4270"/>
    <cellStyle name="Milliers 5 6" xfId="4271"/>
    <cellStyle name="Milliers 5 7" xfId="4272"/>
    <cellStyle name="Milliers 5 8" xfId="4273"/>
    <cellStyle name="Milliers 5 9" xfId="4274"/>
    <cellStyle name="Milliers 5_BOR-07-07-2012-FP" xfId="4275"/>
    <cellStyle name="Milliers 6" xfId="4276"/>
    <cellStyle name="Milliers 6 10" xfId="4277"/>
    <cellStyle name="Milliers 6 11" xfId="4278"/>
    <cellStyle name="Milliers 6 12" xfId="4279"/>
    <cellStyle name="Milliers 6 13" xfId="4280"/>
    <cellStyle name="Milliers 6 14" xfId="4281"/>
    <cellStyle name="Milliers 6 15" xfId="4282"/>
    <cellStyle name="Milliers 6 16" xfId="4283"/>
    <cellStyle name="Milliers 6 17" xfId="4284"/>
    <cellStyle name="Milliers 6 18" xfId="4285"/>
    <cellStyle name="Milliers 6 19" xfId="4286"/>
    <cellStyle name="Milliers 6 2" xfId="4287"/>
    <cellStyle name="Milliers 6 20" xfId="4288"/>
    <cellStyle name="Milliers 6 21" xfId="4289"/>
    <cellStyle name="Milliers 6 22" xfId="4290"/>
    <cellStyle name="Milliers 6 23" xfId="4291"/>
    <cellStyle name="Milliers 6 24" xfId="4292"/>
    <cellStyle name="Milliers 6 25" xfId="4293"/>
    <cellStyle name="Milliers 6 26" xfId="4294"/>
    <cellStyle name="Milliers 6 27" xfId="4295"/>
    <cellStyle name="Milliers 6 28" xfId="4296"/>
    <cellStyle name="Milliers 6 29" xfId="4297"/>
    <cellStyle name="Milliers 6 3" xfId="4298"/>
    <cellStyle name="Milliers 6 30" xfId="4299"/>
    <cellStyle name="Milliers 6 31" xfId="4300"/>
    <cellStyle name="Milliers 6 32" xfId="4301"/>
    <cellStyle name="Milliers 6 4" xfId="4302"/>
    <cellStyle name="Milliers 6 5" xfId="4303"/>
    <cellStyle name="Milliers 6 6" xfId="4304"/>
    <cellStyle name="Milliers 6 7" xfId="4305"/>
    <cellStyle name="Milliers 6 8" xfId="4306"/>
    <cellStyle name="Milliers 6 9" xfId="4307"/>
    <cellStyle name="Milliers 7" xfId="4308"/>
    <cellStyle name="Milliers 8" xfId="4309"/>
    <cellStyle name="Milliers 8 2" xfId="5780"/>
    <cellStyle name="Milliers 8_APD_casa anfa_bâtiment modifier le15-3-11" xfId="5781"/>
    <cellStyle name="Milliers 9" xfId="4310"/>
    <cellStyle name="Milliers_GC05-140-ESTIMATIONS RIADS1-1-06" xfId="5840"/>
    <cellStyle name="Milliers1" xfId="4311"/>
    <cellStyle name="Monétaire 2" xfId="4312"/>
    <cellStyle name="Monétaire 2 2" xfId="5782"/>
    <cellStyle name="mounir" xfId="5783"/>
    <cellStyle name="NAJ" xfId="4313"/>
    <cellStyle name="NAJAT" xfId="4314"/>
    <cellStyle name="NAJAT 2" xfId="4315"/>
    <cellStyle name="NAJAT 2 10" xfId="4316"/>
    <cellStyle name="NAJAT 2 11" xfId="4317"/>
    <cellStyle name="NAJAT 2 12" xfId="4318"/>
    <cellStyle name="NAJAT 2 13" xfId="4319"/>
    <cellStyle name="NAJAT 2 14" xfId="4320"/>
    <cellStyle name="NAJAT 2 15" xfId="4321"/>
    <cellStyle name="NAJAT 2 2" xfId="4322"/>
    <cellStyle name="NAJAT 2 3" xfId="4323"/>
    <cellStyle name="NAJAT 2 4" xfId="4324"/>
    <cellStyle name="NAJAT 2 5" xfId="4325"/>
    <cellStyle name="NAJAT 2 6" xfId="4326"/>
    <cellStyle name="NAJAT 2 7" xfId="4327"/>
    <cellStyle name="NAJAT 2 8" xfId="4328"/>
    <cellStyle name="NAJAT 2 9" xfId="4329"/>
    <cellStyle name="NAJAT 3" xfId="4330"/>
    <cellStyle name="NAJAT 3 10" xfId="4331"/>
    <cellStyle name="NAJAT 3 11" xfId="4332"/>
    <cellStyle name="NAJAT 3 12" xfId="4333"/>
    <cellStyle name="NAJAT 3 13" xfId="4334"/>
    <cellStyle name="NAJAT 3 14" xfId="4335"/>
    <cellStyle name="NAJAT 3 15" xfId="4336"/>
    <cellStyle name="NAJAT 3 2" xfId="4337"/>
    <cellStyle name="NAJAT 3 3" xfId="4338"/>
    <cellStyle name="NAJAT 3 4" xfId="4339"/>
    <cellStyle name="NAJAT 3 5" xfId="4340"/>
    <cellStyle name="NAJAT 3 6" xfId="4341"/>
    <cellStyle name="NAJAT 3 7" xfId="4342"/>
    <cellStyle name="NAJAT 3 8" xfId="4343"/>
    <cellStyle name="NAJAT 3 9" xfId="4344"/>
    <cellStyle name="NAJAT 4" xfId="4345"/>
    <cellStyle name="NAJAT 4 10" xfId="4346"/>
    <cellStyle name="NAJAT 4 11" xfId="4347"/>
    <cellStyle name="NAJAT 4 12" xfId="4348"/>
    <cellStyle name="NAJAT 4 13" xfId="4349"/>
    <cellStyle name="NAJAT 4 14" xfId="4350"/>
    <cellStyle name="NAJAT 4 15" xfId="4351"/>
    <cellStyle name="NAJAT 4 2" xfId="4352"/>
    <cellStyle name="NAJAT 4 3" xfId="4353"/>
    <cellStyle name="NAJAT 4 4" xfId="4354"/>
    <cellStyle name="NAJAT 4 5" xfId="4355"/>
    <cellStyle name="NAJAT 4 6" xfId="4356"/>
    <cellStyle name="NAJAT 4 7" xfId="4357"/>
    <cellStyle name="NAJAT 4 8" xfId="4358"/>
    <cellStyle name="NAJAT 4 9" xfId="4359"/>
    <cellStyle name="NAJAT 5" xfId="4360"/>
    <cellStyle name="NAJAT 5 10" xfId="4361"/>
    <cellStyle name="NAJAT 5 11" xfId="4362"/>
    <cellStyle name="NAJAT 5 12" xfId="4363"/>
    <cellStyle name="NAJAT 5 13" xfId="4364"/>
    <cellStyle name="NAJAT 5 14" xfId="4365"/>
    <cellStyle name="NAJAT 5 15" xfId="4366"/>
    <cellStyle name="NAJAT 5 2" xfId="4367"/>
    <cellStyle name="NAJAT 5 3" xfId="4368"/>
    <cellStyle name="NAJAT 5 4" xfId="4369"/>
    <cellStyle name="NAJAT 5 5" xfId="4370"/>
    <cellStyle name="NAJAT 5 6" xfId="4371"/>
    <cellStyle name="NAJAT 5 7" xfId="4372"/>
    <cellStyle name="NAJAT 5 8" xfId="4373"/>
    <cellStyle name="NAJAT 5 9" xfId="4374"/>
    <cellStyle name="NAJAT 6" xfId="4375"/>
    <cellStyle name="NAJAT 6 10" xfId="4376"/>
    <cellStyle name="NAJAT 6 11" xfId="4377"/>
    <cellStyle name="NAJAT 6 12" xfId="4378"/>
    <cellStyle name="NAJAT 6 13" xfId="4379"/>
    <cellStyle name="NAJAT 6 14" xfId="4380"/>
    <cellStyle name="NAJAT 6 15" xfId="4381"/>
    <cellStyle name="NAJAT 6 2" xfId="4382"/>
    <cellStyle name="NAJAT 6 3" xfId="4383"/>
    <cellStyle name="NAJAT 6 4" xfId="4384"/>
    <cellStyle name="NAJAT 6 5" xfId="4385"/>
    <cellStyle name="NAJAT 6 6" xfId="4386"/>
    <cellStyle name="NAJAT 6 7" xfId="4387"/>
    <cellStyle name="NAJAT 6 8" xfId="4388"/>
    <cellStyle name="NAJAT 6 9" xfId="4389"/>
    <cellStyle name="Neutral" xfId="5784"/>
    <cellStyle name="Neutre 10 2" xfId="4390"/>
    <cellStyle name="Neutre 11 2" xfId="4391"/>
    <cellStyle name="Neutre 12 2" xfId="4392"/>
    <cellStyle name="Neutre 13 2" xfId="4393"/>
    <cellStyle name="Neutre 14 2" xfId="4394"/>
    <cellStyle name="Neutre 15 2" xfId="4395"/>
    <cellStyle name="Neutre 16 2" xfId="4396"/>
    <cellStyle name="Neutre 17 2" xfId="4397"/>
    <cellStyle name="Neutre 18 2" xfId="4398"/>
    <cellStyle name="Neutre 19 2" xfId="4399"/>
    <cellStyle name="Neutre 2" xfId="4400"/>
    <cellStyle name="Neutre 2 2" xfId="4401"/>
    <cellStyle name="Neutre 2 2 2" xfId="4402"/>
    <cellStyle name="Neutre 2 2 2 2" xfId="4403"/>
    <cellStyle name="Neutre 2 2 2 2 2" xfId="4404"/>
    <cellStyle name="Neutre 2 2 2 2 2 2" xfId="4405"/>
    <cellStyle name="Neutre 2 2 2 2 2 3" xfId="4406"/>
    <cellStyle name="Neutre 2 2 2 2 3" xfId="4407"/>
    <cellStyle name="Neutre 2 2 2 3" xfId="4408"/>
    <cellStyle name="Neutre 2 2 2 4" xfId="4409"/>
    <cellStyle name="Neutre 2 2 2 5" xfId="4410"/>
    <cellStyle name="Neutre 2 2 2 6" xfId="4411"/>
    <cellStyle name="Neutre 2 2 3" xfId="4412"/>
    <cellStyle name="Neutre 2 2 4" xfId="4413"/>
    <cellStyle name="Neutre 2 2 5" xfId="4414"/>
    <cellStyle name="Neutre 2 2 6" xfId="4415"/>
    <cellStyle name="Neutre 2 3" xfId="4416"/>
    <cellStyle name="Neutre 2 4" xfId="4417"/>
    <cellStyle name="Neutre 2 5" xfId="4418"/>
    <cellStyle name="Neutre 2 6" xfId="4419"/>
    <cellStyle name="Neutre 2 7" xfId="4420"/>
    <cellStyle name="Neutre 20 2" xfId="4421"/>
    <cellStyle name="Neutre 21 2" xfId="4422"/>
    <cellStyle name="Neutre 22 2" xfId="4423"/>
    <cellStyle name="Neutre 23 2" xfId="4424"/>
    <cellStyle name="Neutre 24 2" xfId="4425"/>
    <cellStyle name="Neutre 25 2" xfId="4426"/>
    <cellStyle name="Neutre 26" xfId="5785"/>
    <cellStyle name="Neutre 26 2" xfId="4427"/>
    <cellStyle name="Neutre 27 2" xfId="4428"/>
    <cellStyle name="Neutre 28 2" xfId="4429"/>
    <cellStyle name="Neutre 29 2" xfId="4430"/>
    <cellStyle name="Neutre 3" xfId="4431"/>
    <cellStyle name="Neutre 3 2" xfId="4432"/>
    <cellStyle name="Neutre 3 3" xfId="4433"/>
    <cellStyle name="Neutre 3 4" xfId="4434"/>
    <cellStyle name="Neutre 3 5" xfId="4435"/>
    <cellStyle name="Neutre 3 6" xfId="4436"/>
    <cellStyle name="Neutre 3 7" xfId="4437"/>
    <cellStyle name="Neutre 30 2" xfId="4438"/>
    <cellStyle name="Neutre 31 2" xfId="4439"/>
    <cellStyle name="Neutre 4" xfId="4440"/>
    <cellStyle name="Neutre 4 2" xfId="4441"/>
    <cellStyle name="Neutre 4 3" xfId="4442"/>
    <cellStyle name="Neutre 4 4" xfId="4443"/>
    <cellStyle name="Neutre 4 5" xfId="4444"/>
    <cellStyle name="Neutre 4 6" xfId="4445"/>
    <cellStyle name="Neutre 4 7" xfId="4446"/>
    <cellStyle name="Neutre 5" xfId="4447"/>
    <cellStyle name="Neutre 5 2" xfId="4448"/>
    <cellStyle name="Neutre 5 3" xfId="4449"/>
    <cellStyle name="Neutre 5 4" xfId="4450"/>
    <cellStyle name="Neutre 5 5" xfId="4451"/>
    <cellStyle name="Neutre 5 6" xfId="4452"/>
    <cellStyle name="Neutre 5 7" xfId="4453"/>
    <cellStyle name="Neutre 6" xfId="4454"/>
    <cellStyle name="Neutre 6 2" xfId="4455"/>
    <cellStyle name="Neutre 6 3" xfId="4456"/>
    <cellStyle name="Neutre 6 4" xfId="4457"/>
    <cellStyle name="Neutre 6 5" xfId="4458"/>
    <cellStyle name="Neutre 6 6" xfId="4459"/>
    <cellStyle name="Neutre 6 7" xfId="4460"/>
    <cellStyle name="Neutre 7" xfId="4461"/>
    <cellStyle name="Neutre 7 2" xfId="4462"/>
    <cellStyle name="Neutre 7 3" xfId="4463"/>
    <cellStyle name="Neutre 7 4" xfId="4464"/>
    <cellStyle name="Neutre 7 5" xfId="4465"/>
    <cellStyle name="Neutre 7 6" xfId="4466"/>
    <cellStyle name="Neutre 7 7" xfId="4467"/>
    <cellStyle name="Neutre 8" xfId="4468"/>
    <cellStyle name="Neutre 8 2" xfId="4469"/>
    <cellStyle name="Neutre 8 3" xfId="4470"/>
    <cellStyle name="Neutre 8 4" xfId="4471"/>
    <cellStyle name="Neutre 8 5" xfId="4472"/>
    <cellStyle name="Neutre 8 6" xfId="4473"/>
    <cellStyle name="Neutre 8 7" xfId="4474"/>
    <cellStyle name="Neutre 9 2" xfId="4475"/>
    <cellStyle name="Neutre 9 3" xfId="4476"/>
    <cellStyle name="Neutre 9 4" xfId="4477"/>
    <cellStyle name="Neutre 9 5" xfId="4478"/>
    <cellStyle name="Neutre 9 6" xfId="4479"/>
    <cellStyle name="Neutre 9 7" xfId="4480"/>
    <cellStyle name="Normal" xfId="0" builtinId="0"/>
    <cellStyle name="Normal - Style1" xfId="5786"/>
    <cellStyle name="Normal 10" xfId="4481"/>
    <cellStyle name="Normal 10 2" xfId="5787"/>
    <cellStyle name="Normal 10 2 2" xfId="5788"/>
    <cellStyle name="Normal 10 3" xfId="5836"/>
    <cellStyle name="Normal 11" xfId="4482"/>
    <cellStyle name="Normal 12" xfId="4483"/>
    <cellStyle name="Normal 12 2" xfId="4484"/>
    <cellStyle name="Normal 13" xfId="4485"/>
    <cellStyle name="Normal 14" xfId="4486"/>
    <cellStyle name="Normal 15" xfId="4487"/>
    <cellStyle name="Normal 16" xfId="4488"/>
    <cellStyle name="Normal 16 2" xfId="4489"/>
    <cellStyle name="Normal 17" xfId="4490"/>
    <cellStyle name="Normal 17 2" xfId="4491"/>
    <cellStyle name="Normal 18" xfId="4492"/>
    <cellStyle name="Normal 18 2" xfId="4493"/>
    <cellStyle name="Normal 19" xfId="4494"/>
    <cellStyle name="Normal 19 2" xfId="4495"/>
    <cellStyle name="Normal 2" xfId="1"/>
    <cellStyle name="Normal 2 2" xfId="4496"/>
    <cellStyle name="Normal 2 2 10" xfId="4497"/>
    <cellStyle name="Normal 2 2 11" xfId="4498"/>
    <cellStyle name="Normal 2 2 12" xfId="4499"/>
    <cellStyle name="Normal 2 2 13" xfId="4500"/>
    <cellStyle name="Normal 2 2 14" xfId="4501"/>
    <cellStyle name="Normal 2 2 15" xfId="4502"/>
    <cellStyle name="Normal 2 2 16" xfId="4503"/>
    <cellStyle name="Normal 2 2 17" xfId="4504"/>
    <cellStyle name="Normal 2 2 18" xfId="4505"/>
    <cellStyle name="Normal 2 2 18 2" xfId="5789"/>
    <cellStyle name="Normal 2 2 2" xfId="4506"/>
    <cellStyle name="Normal 2 2 2 2" xfId="4507"/>
    <cellStyle name="Normal 2 2 3" xfId="4508"/>
    <cellStyle name="Normal 2 2 4" xfId="4509"/>
    <cellStyle name="Normal 2 2 5" xfId="4510"/>
    <cellStyle name="Normal 2 2 6" xfId="4511"/>
    <cellStyle name="Normal 2 2 7" xfId="4512"/>
    <cellStyle name="Normal 2 2 8" xfId="4513"/>
    <cellStyle name="Normal 2 2 9" xfId="4514"/>
    <cellStyle name="Normal 2 3" xfId="4515"/>
    <cellStyle name="Normal 2 3 10" xfId="4516"/>
    <cellStyle name="Normal 2 3 11" xfId="4517"/>
    <cellStyle name="Normal 2 3 12" xfId="4518"/>
    <cellStyle name="Normal 2 3 13" xfId="4519"/>
    <cellStyle name="Normal 2 3 14" xfId="4520"/>
    <cellStyle name="Normal 2 3 15" xfId="4521"/>
    <cellStyle name="Normal 2 3 16" xfId="4522"/>
    <cellStyle name="Normal 2 3 17" xfId="4523"/>
    <cellStyle name="Normal 2 3 18" xfId="4524"/>
    <cellStyle name="Normal 2 3 19" xfId="4525"/>
    <cellStyle name="Normal 2 3 2" xfId="4526"/>
    <cellStyle name="Normal 2 3 20" xfId="4527"/>
    <cellStyle name="Normal 2 3 21" xfId="4528"/>
    <cellStyle name="Normal 2 3 22" xfId="4529"/>
    <cellStyle name="Normal 2 3 23" xfId="4530"/>
    <cellStyle name="Normal 2 3 24" xfId="4531"/>
    <cellStyle name="Normal 2 3 25" xfId="4532"/>
    <cellStyle name="Normal 2 3 26" xfId="4533"/>
    <cellStyle name="Normal 2 3 27" xfId="4534"/>
    <cellStyle name="Normal 2 3 28" xfId="4535"/>
    <cellStyle name="Normal 2 3 29" xfId="4536"/>
    <cellStyle name="Normal 2 3 3" xfId="4537"/>
    <cellStyle name="Normal 2 3 30" xfId="4538"/>
    <cellStyle name="Normal 2 3 31" xfId="4539"/>
    <cellStyle name="Normal 2 3 32" xfId="4540"/>
    <cellStyle name="Normal 2 3 33" xfId="4541"/>
    <cellStyle name="Normal 2 3 34" xfId="4542"/>
    <cellStyle name="Normal 2 3 35" xfId="4543"/>
    <cellStyle name="Normal 2 3 36" xfId="4544"/>
    <cellStyle name="Normal 2 3 37" xfId="4545"/>
    <cellStyle name="Normal 2 3 38" xfId="4546"/>
    <cellStyle name="Normal 2 3 39" xfId="4547"/>
    <cellStyle name="Normal 2 3 4" xfId="4548"/>
    <cellStyle name="Normal 2 3 40" xfId="4549"/>
    <cellStyle name="Normal 2 3 41" xfId="4550"/>
    <cellStyle name="Normal 2 3 42" xfId="4551"/>
    <cellStyle name="Normal 2 3 43" xfId="4552"/>
    <cellStyle name="Normal 2 3 44" xfId="4553"/>
    <cellStyle name="Normal 2 3 45" xfId="4554"/>
    <cellStyle name="Normal 2 3 46" xfId="4555"/>
    <cellStyle name="Normal 2 3 47" xfId="4556"/>
    <cellStyle name="Normal 2 3 48" xfId="4557"/>
    <cellStyle name="Normal 2 3 49" xfId="5665"/>
    <cellStyle name="Normal 2 3 5" xfId="4558"/>
    <cellStyle name="Normal 2 3 6" xfId="4559"/>
    <cellStyle name="Normal 2 3 7" xfId="4560"/>
    <cellStyle name="Normal 2 3 8" xfId="4561"/>
    <cellStyle name="Normal 2 3 9" xfId="4562"/>
    <cellStyle name="Normal 2 4" xfId="4563"/>
    <cellStyle name="Normal 2 4 10" xfId="4564"/>
    <cellStyle name="Normal 2 4 11" xfId="4565"/>
    <cellStyle name="Normal 2 4 12" xfId="4566"/>
    <cellStyle name="Normal 2 4 13" xfId="4567"/>
    <cellStyle name="Normal 2 4 14" xfId="4568"/>
    <cellStyle name="Normal 2 4 15" xfId="4569"/>
    <cellStyle name="Normal 2 4 16" xfId="4570"/>
    <cellStyle name="Normal 2 4 17" xfId="4571"/>
    <cellStyle name="Normal 2 4 18" xfId="4572"/>
    <cellStyle name="Normal 2 4 19" xfId="4573"/>
    <cellStyle name="Normal 2 4 2" xfId="4574"/>
    <cellStyle name="Normal 2 4 20" xfId="4575"/>
    <cellStyle name="Normal 2 4 21" xfId="4576"/>
    <cellStyle name="Normal 2 4 22" xfId="4577"/>
    <cellStyle name="Normal 2 4 23" xfId="4578"/>
    <cellStyle name="Normal 2 4 24" xfId="4579"/>
    <cellStyle name="Normal 2 4 25" xfId="4580"/>
    <cellStyle name="Normal 2 4 26" xfId="4581"/>
    <cellStyle name="Normal 2 4 27" xfId="4582"/>
    <cellStyle name="Normal 2 4 28" xfId="4583"/>
    <cellStyle name="Normal 2 4 29" xfId="4584"/>
    <cellStyle name="Normal 2 4 3" xfId="4585"/>
    <cellStyle name="Normal 2 4 30" xfId="4586"/>
    <cellStyle name="Normal 2 4 31" xfId="4587"/>
    <cellStyle name="Normal 2 4 32" xfId="4588"/>
    <cellStyle name="Normal 2 4 33" xfId="4589"/>
    <cellStyle name="Normal 2 4 34" xfId="4590"/>
    <cellStyle name="Normal 2 4 35" xfId="4591"/>
    <cellStyle name="Normal 2 4 36" xfId="4592"/>
    <cellStyle name="Normal 2 4 4" xfId="4593"/>
    <cellStyle name="Normal 2 4 5" xfId="4594"/>
    <cellStyle name="Normal 2 4 6" xfId="4595"/>
    <cellStyle name="Normal 2 4 7" xfId="4596"/>
    <cellStyle name="Normal 2 4 8" xfId="4597"/>
    <cellStyle name="Normal 2 4 9" xfId="4598"/>
    <cellStyle name="Normal 2 5" xfId="4599"/>
    <cellStyle name="Normal 2 5 2" xfId="5790"/>
    <cellStyle name="Normal 2 6" xfId="4600"/>
    <cellStyle name="Normal 2 7" xfId="4601"/>
    <cellStyle name="Normal 2 8" xfId="4602"/>
    <cellStyle name="Normal 2 9" xfId="4603"/>
    <cellStyle name="Normal 2 9 2" xfId="5791"/>
    <cellStyle name="Normal 2_01.BOR" xfId="5792"/>
    <cellStyle name="Normal 20" xfId="4604"/>
    <cellStyle name="Normal 20 2" xfId="4605"/>
    <cellStyle name="Normal 21" xfId="4606"/>
    <cellStyle name="Normal 21 2" xfId="4607"/>
    <cellStyle name="Normal 22" xfId="4608"/>
    <cellStyle name="Normal 22 2" xfId="5793"/>
    <cellStyle name="Normal 23" xfId="4609"/>
    <cellStyle name="Normal 24" xfId="4610"/>
    <cellStyle name="Normal 25" xfId="4611"/>
    <cellStyle name="Normal 26" xfId="4612"/>
    <cellStyle name="Normal 27" xfId="4613"/>
    <cellStyle name="Normal 28" xfId="4614"/>
    <cellStyle name="Normal 29" xfId="4615"/>
    <cellStyle name="Normal 3" xfId="4616"/>
    <cellStyle name="Normal 3 10" xfId="4617"/>
    <cellStyle name="Normal 3 11" xfId="4618"/>
    <cellStyle name="Normal 3 12" xfId="4619"/>
    <cellStyle name="Normal 3 13" xfId="4620"/>
    <cellStyle name="Normal 3 14" xfId="4621"/>
    <cellStyle name="Normal 3 15" xfId="4622"/>
    <cellStyle name="Normal 3 16" xfId="4623"/>
    <cellStyle name="Normal 3 17" xfId="4624"/>
    <cellStyle name="Normal 3 2" xfId="4625"/>
    <cellStyle name="Normal 3 2 2" xfId="5667"/>
    <cellStyle name="Normal 3 2 2 2" xfId="5668"/>
    <cellStyle name="Normal 3 2 3" xfId="5669"/>
    <cellStyle name="Normal 3 3" xfId="4626"/>
    <cellStyle name="Normal 3 3 2" xfId="5670"/>
    <cellStyle name="Normal 3 3 2 2" xfId="5671"/>
    <cellStyle name="Normal 3 3 3" xfId="5672"/>
    <cellStyle name="Normal 3 4" xfId="4627"/>
    <cellStyle name="Normal 3 4 2" xfId="5673"/>
    <cellStyle name="Normal 3 4 2 2" xfId="5674"/>
    <cellStyle name="Normal 3 4 3" xfId="5675"/>
    <cellStyle name="Normal 3 5" xfId="4628"/>
    <cellStyle name="Normal 3 5 2" xfId="5676"/>
    <cellStyle name="Normal 3 5 2 2" xfId="5677"/>
    <cellStyle name="Normal 3 5 3" xfId="5678"/>
    <cellStyle name="Normal 3 6" xfId="4629"/>
    <cellStyle name="Normal 3 7" xfId="4630"/>
    <cellStyle name="Normal 3 7 2" xfId="5680"/>
    <cellStyle name="Normal 3 8" xfId="4631"/>
    <cellStyle name="Normal 3 9" xfId="4632"/>
    <cellStyle name="Normal 3_Carnet de piquetage" xfId="5794"/>
    <cellStyle name="Normal 30" xfId="4633"/>
    <cellStyle name="Normal 31" xfId="4634"/>
    <cellStyle name="Normal 32" xfId="4635"/>
    <cellStyle name="Normal 33" xfId="4636"/>
    <cellStyle name="Normal 34" xfId="4637"/>
    <cellStyle name="Normal 35" xfId="4638"/>
    <cellStyle name="Normal 36" xfId="4639"/>
    <cellStyle name="Normal 37" xfId="4640"/>
    <cellStyle name="Normal 38" xfId="4641"/>
    <cellStyle name="Normal 39" xfId="4642"/>
    <cellStyle name="Normal 4" xfId="4643"/>
    <cellStyle name="Normal 4 10" xfId="4644"/>
    <cellStyle name="Normal 4 11" xfId="4645"/>
    <cellStyle name="Normal 4 12" xfId="4646"/>
    <cellStyle name="Normal 4 13" xfId="4647"/>
    <cellStyle name="Normal 4 14" xfId="4648"/>
    <cellStyle name="Normal 4 15" xfId="4649"/>
    <cellStyle name="Normal 4 16" xfId="4650"/>
    <cellStyle name="Normal 4 17" xfId="4651"/>
    <cellStyle name="Normal 4 18" xfId="4652"/>
    <cellStyle name="Normal 4 19" xfId="4653"/>
    <cellStyle name="Normal 4 2" xfId="4654"/>
    <cellStyle name="Normal 4 2 10" xfId="4655"/>
    <cellStyle name="Normal 4 2 11" xfId="4656"/>
    <cellStyle name="Normal 4 2 12" xfId="4657"/>
    <cellStyle name="Normal 4 2 13" xfId="4658"/>
    <cellStyle name="Normal 4 2 14" xfId="4659"/>
    <cellStyle name="Normal 4 2 15" xfId="4660"/>
    <cellStyle name="Normal 4 2 16" xfId="4661"/>
    <cellStyle name="Normal 4 2 17" xfId="4662"/>
    <cellStyle name="Normal 4 2 18" xfId="4663"/>
    <cellStyle name="Normal 4 2 19" xfId="4664"/>
    <cellStyle name="Normal 4 2 2" xfId="4665"/>
    <cellStyle name="Normal 4 2 20" xfId="4666"/>
    <cellStyle name="Normal 4 2 21" xfId="5681"/>
    <cellStyle name="Normal 4 2 3" xfId="4667"/>
    <cellStyle name="Normal 4 2 4" xfId="4668"/>
    <cellStyle name="Normal 4 2 5" xfId="4669"/>
    <cellStyle name="Normal 4 2 6" xfId="4670"/>
    <cellStyle name="Normal 4 2 7" xfId="4671"/>
    <cellStyle name="Normal 4 2 8" xfId="4672"/>
    <cellStyle name="Normal 4 2 9" xfId="4673"/>
    <cellStyle name="Normal 4 20" xfId="4674"/>
    <cellStyle name="Normal 4 21" xfId="4675"/>
    <cellStyle name="Normal 4 22" xfId="4676"/>
    <cellStyle name="Normal 4 23" xfId="4677"/>
    <cellStyle name="Normal 4 24" xfId="4678"/>
    <cellStyle name="Normal 4 25" xfId="4679"/>
    <cellStyle name="Normal 4 26" xfId="4680"/>
    <cellStyle name="Normal 4 27" xfId="4681"/>
    <cellStyle name="Normal 4 28" xfId="4682"/>
    <cellStyle name="Normal 4 29" xfId="4683"/>
    <cellStyle name="Normal 4 3" xfId="4684"/>
    <cellStyle name="Normal 4 3 10" xfId="4685"/>
    <cellStyle name="Normal 4 3 11" xfId="4686"/>
    <cellStyle name="Normal 4 3 12" xfId="4687"/>
    <cellStyle name="Normal 4 3 13" xfId="4688"/>
    <cellStyle name="Normal 4 3 14" xfId="4689"/>
    <cellStyle name="Normal 4 3 15" xfId="4690"/>
    <cellStyle name="Normal 4 3 16" xfId="4691"/>
    <cellStyle name="Normal 4 3 17" xfId="4692"/>
    <cellStyle name="Normal 4 3 18" xfId="4693"/>
    <cellStyle name="Normal 4 3 19" xfId="4694"/>
    <cellStyle name="Normal 4 3 2" xfId="4695"/>
    <cellStyle name="Normal 4 3 20" xfId="4696"/>
    <cellStyle name="Normal 4 3 21" xfId="5679"/>
    <cellStyle name="Normal 4 3 3" xfId="4697"/>
    <cellStyle name="Normal 4 3 4" xfId="4698"/>
    <cellStyle name="Normal 4 3 5" xfId="4699"/>
    <cellStyle name="Normal 4 3 6" xfId="4700"/>
    <cellStyle name="Normal 4 3 7" xfId="4701"/>
    <cellStyle name="Normal 4 3 8" xfId="4702"/>
    <cellStyle name="Normal 4 3 9" xfId="4703"/>
    <cellStyle name="Normal 4 30" xfId="4704"/>
    <cellStyle name="Normal 4 31" xfId="4705"/>
    <cellStyle name="Normal 4 32" xfId="4706"/>
    <cellStyle name="Normal 4 33" xfId="4707"/>
    <cellStyle name="Normal 4 4" xfId="4708"/>
    <cellStyle name="Normal 4 5" xfId="4709"/>
    <cellStyle name="Normal 4 6" xfId="4710"/>
    <cellStyle name="Normal 4 7" xfId="4711"/>
    <cellStyle name="Normal 4 8" xfId="4712"/>
    <cellStyle name="Normal 4 9" xfId="4713"/>
    <cellStyle name="Normal 4_Bd bloc B1-B2-B3 Z A1Bnew+" xfId="4714"/>
    <cellStyle name="Normal 40" xfId="4715"/>
    <cellStyle name="Normal 41" xfId="4716"/>
    <cellStyle name="Normal 42" xfId="4717"/>
    <cellStyle name="Normal 43" xfId="4718"/>
    <cellStyle name="Normal 44" xfId="4719"/>
    <cellStyle name="Normal 45" xfId="4720"/>
    <cellStyle name="Normal 46" xfId="4721"/>
    <cellStyle name="Normal 46 2" xfId="5795"/>
    <cellStyle name="Normal 47" xfId="4722"/>
    <cellStyle name="Normal 48" xfId="4723"/>
    <cellStyle name="Normal 49" xfId="5796"/>
    <cellStyle name="Normal 5" xfId="4724"/>
    <cellStyle name="Normal 5 2" xfId="4725"/>
    <cellStyle name="Normal 5_bp coupe feu" xfId="4726"/>
    <cellStyle name="Normal 50" xfId="4727"/>
    <cellStyle name="Normal 51" xfId="5797"/>
    <cellStyle name="Normal 52" xfId="5798"/>
    <cellStyle name="Normal 53" xfId="5799"/>
    <cellStyle name="Normal 54" xfId="5800"/>
    <cellStyle name="Normal 55" xfId="5801"/>
    <cellStyle name="Normal 55 2" xfId="5802"/>
    <cellStyle name="Normal 56" xfId="5803"/>
    <cellStyle name="Normal 57" xfId="5834"/>
    <cellStyle name="Normal 57 2" xfId="5839"/>
    <cellStyle name="Normal 6" xfId="4728"/>
    <cellStyle name="Normal 6 2" xfId="4729"/>
    <cellStyle name="Normal 6 2 3" xfId="5804"/>
    <cellStyle name="Normal 6_bab al bahr-BORD -REV-FP-PEI-Q3-N02-N03-N05-N06" xfId="4730"/>
    <cellStyle name="Normal 7" xfId="4731"/>
    <cellStyle name="Normal 8" xfId="4732"/>
    <cellStyle name="Normal 8 2" xfId="4733"/>
    <cellStyle name="Normal 8 2 2" xfId="4734"/>
    <cellStyle name="Normal 8 2 2 2" xfId="5805"/>
    <cellStyle name="Normal 8 3" xfId="5806"/>
    <cellStyle name="Normal 8_6.A1b  _ EMB marché" xfId="5807"/>
    <cellStyle name="Normal 9" xfId="4735"/>
    <cellStyle name="Normale_Foglio2" xfId="5808"/>
    <cellStyle name="Notas" xfId="5809"/>
    <cellStyle name="Note" xfId="5810"/>
    <cellStyle name="Output" xfId="5811"/>
    <cellStyle name="Percent [2]" xfId="5812"/>
    <cellStyle name="Pourcentage 2" xfId="4736"/>
    <cellStyle name="Pourcentage 2 2" xfId="4737"/>
    <cellStyle name="Pourcentage 3" xfId="4738"/>
    <cellStyle name="Pourcentage 3 2" xfId="4739"/>
    <cellStyle name="Pourcentage 3 3" xfId="5663"/>
    <cellStyle name="Pourcentage 4" xfId="4740"/>
    <cellStyle name="Pourcentage 4 2" xfId="4741"/>
    <cellStyle name="Pourcentage 5" xfId="4742"/>
    <cellStyle name="Pourcentage 6" xfId="4743"/>
    <cellStyle name="Pourcentage 7" xfId="4744"/>
    <cellStyle name="Pourcentage 8" xfId="4745"/>
    <cellStyle name="Satisfaisant 10 2" xfId="4746"/>
    <cellStyle name="Satisfaisant 11 2" xfId="4747"/>
    <cellStyle name="Satisfaisant 12 2" xfId="4748"/>
    <cellStyle name="Satisfaisant 13 2" xfId="4749"/>
    <cellStyle name="Satisfaisant 14 2" xfId="4750"/>
    <cellStyle name="Satisfaisant 15 2" xfId="4751"/>
    <cellStyle name="Satisfaisant 16 2" xfId="4752"/>
    <cellStyle name="Satisfaisant 17 2" xfId="4753"/>
    <cellStyle name="Satisfaisant 18 2" xfId="4754"/>
    <cellStyle name="Satisfaisant 19 2" xfId="4755"/>
    <cellStyle name="Satisfaisant 2" xfId="4756"/>
    <cellStyle name="Satisfaisant 2 2" xfId="4757"/>
    <cellStyle name="Satisfaisant 2 2 2" xfId="4758"/>
    <cellStyle name="Satisfaisant 2 2 2 2" xfId="4759"/>
    <cellStyle name="Satisfaisant 2 2 2 2 2" xfId="4760"/>
    <cellStyle name="Satisfaisant 2 2 2 2 2 2" xfId="4761"/>
    <cellStyle name="Satisfaisant 2 2 2 2 2 3" xfId="4762"/>
    <cellStyle name="Satisfaisant 2 2 2 2 3" xfId="4763"/>
    <cellStyle name="Satisfaisant 2 2 2 3" xfId="4764"/>
    <cellStyle name="Satisfaisant 2 2 2 4" xfId="4765"/>
    <cellStyle name="Satisfaisant 2 2 2 5" xfId="4766"/>
    <cellStyle name="Satisfaisant 2 2 2 6" xfId="4767"/>
    <cellStyle name="Satisfaisant 2 2 3" xfId="4768"/>
    <cellStyle name="Satisfaisant 2 2 4" xfId="4769"/>
    <cellStyle name="Satisfaisant 2 2 5" xfId="4770"/>
    <cellStyle name="Satisfaisant 2 2 6" xfId="4771"/>
    <cellStyle name="Satisfaisant 2 3" xfId="4772"/>
    <cellStyle name="Satisfaisant 2 4" xfId="4773"/>
    <cellStyle name="Satisfaisant 2 5" xfId="4774"/>
    <cellStyle name="Satisfaisant 2 6" xfId="4775"/>
    <cellStyle name="Satisfaisant 2 7" xfId="4776"/>
    <cellStyle name="Satisfaisant 20 2" xfId="4777"/>
    <cellStyle name="Satisfaisant 21 2" xfId="4778"/>
    <cellStyle name="Satisfaisant 22 2" xfId="4779"/>
    <cellStyle name="Satisfaisant 23 2" xfId="4780"/>
    <cellStyle name="Satisfaisant 24 2" xfId="4781"/>
    <cellStyle name="Satisfaisant 25 2" xfId="4782"/>
    <cellStyle name="Satisfaisant 26" xfId="5813"/>
    <cellStyle name="Satisfaisant 26 2" xfId="4783"/>
    <cellStyle name="Satisfaisant 27 2" xfId="4784"/>
    <cellStyle name="Satisfaisant 28 2" xfId="4785"/>
    <cellStyle name="Satisfaisant 29 2" xfId="4786"/>
    <cellStyle name="Satisfaisant 3" xfId="4787"/>
    <cellStyle name="Satisfaisant 3 2" xfId="4788"/>
    <cellStyle name="Satisfaisant 3 3" xfId="4789"/>
    <cellStyle name="Satisfaisant 3 4" xfId="4790"/>
    <cellStyle name="Satisfaisant 3 5" xfId="4791"/>
    <cellStyle name="Satisfaisant 3 6" xfId="4792"/>
    <cellStyle name="Satisfaisant 3 7" xfId="4793"/>
    <cellStyle name="Satisfaisant 30 2" xfId="4794"/>
    <cellStyle name="Satisfaisant 31 2" xfId="4795"/>
    <cellStyle name="Satisfaisant 4" xfId="4796"/>
    <cellStyle name="Satisfaisant 4 2" xfId="4797"/>
    <cellStyle name="Satisfaisant 4 3" xfId="4798"/>
    <cellStyle name="Satisfaisant 4 4" xfId="4799"/>
    <cellStyle name="Satisfaisant 4 5" xfId="4800"/>
    <cellStyle name="Satisfaisant 4 6" xfId="4801"/>
    <cellStyle name="Satisfaisant 4 7" xfId="4802"/>
    <cellStyle name="Satisfaisant 5" xfId="4803"/>
    <cellStyle name="Satisfaisant 5 2" xfId="4804"/>
    <cellStyle name="Satisfaisant 5 3" xfId="4805"/>
    <cellStyle name="Satisfaisant 5 4" xfId="4806"/>
    <cellStyle name="Satisfaisant 5 5" xfId="4807"/>
    <cellStyle name="Satisfaisant 5 6" xfId="4808"/>
    <cellStyle name="Satisfaisant 5 7" xfId="4809"/>
    <cellStyle name="Satisfaisant 6" xfId="4810"/>
    <cellStyle name="Satisfaisant 6 2" xfId="4811"/>
    <cellStyle name="Satisfaisant 6 3" xfId="4812"/>
    <cellStyle name="Satisfaisant 6 4" xfId="4813"/>
    <cellStyle name="Satisfaisant 6 5" xfId="4814"/>
    <cellStyle name="Satisfaisant 6 6" xfId="4815"/>
    <cellStyle name="Satisfaisant 6 7" xfId="4816"/>
    <cellStyle name="Satisfaisant 7" xfId="4817"/>
    <cellStyle name="Satisfaisant 7 2" xfId="4818"/>
    <cellStyle name="Satisfaisant 7 3" xfId="4819"/>
    <cellStyle name="Satisfaisant 7 4" xfId="4820"/>
    <cellStyle name="Satisfaisant 7 5" xfId="4821"/>
    <cellStyle name="Satisfaisant 7 6" xfId="4822"/>
    <cellStyle name="Satisfaisant 7 7" xfId="4823"/>
    <cellStyle name="Satisfaisant 8" xfId="4824"/>
    <cellStyle name="Satisfaisant 8 2" xfId="4825"/>
    <cellStyle name="Satisfaisant 8 3" xfId="4826"/>
    <cellStyle name="Satisfaisant 8 4" xfId="4827"/>
    <cellStyle name="Satisfaisant 8 5" xfId="4828"/>
    <cellStyle name="Satisfaisant 8 6" xfId="4829"/>
    <cellStyle name="Satisfaisant 8 7" xfId="4830"/>
    <cellStyle name="Satisfaisant 9 2" xfId="4831"/>
    <cellStyle name="Satisfaisant 9 3" xfId="4832"/>
    <cellStyle name="Satisfaisant 9 4" xfId="4833"/>
    <cellStyle name="Satisfaisant 9 5" xfId="4834"/>
    <cellStyle name="Satisfaisant 9 6" xfId="4835"/>
    <cellStyle name="Satisfaisant 9 7" xfId="4836"/>
    <cellStyle name="Sortie 10 2" xfId="4837"/>
    <cellStyle name="Sortie 11 2" xfId="4838"/>
    <cellStyle name="Sortie 12 2" xfId="4839"/>
    <cellStyle name="Sortie 13 2" xfId="4840"/>
    <cellStyle name="Sortie 14 2" xfId="4841"/>
    <cellStyle name="Sortie 15 2" xfId="4842"/>
    <cellStyle name="Sortie 16 2" xfId="4843"/>
    <cellStyle name="Sortie 17 2" xfId="4844"/>
    <cellStyle name="Sortie 18 2" xfId="4845"/>
    <cellStyle name="Sortie 19 2" xfId="4846"/>
    <cellStyle name="Sortie 2" xfId="4847"/>
    <cellStyle name="Sortie 2 2" xfId="4848"/>
    <cellStyle name="Sortie 2 2 2" xfId="4849"/>
    <cellStyle name="Sortie 2 2 2 2" xfId="4850"/>
    <cellStyle name="Sortie 2 2 2 2 2" xfId="4851"/>
    <cellStyle name="Sortie 2 2 2 2 2 2" xfId="4852"/>
    <cellStyle name="Sortie 2 2 2 2 2 3" xfId="4853"/>
    <cellStyle name="Sortie 2 2 2 2 3" xfId="4854"/>
    <cellStyle name="Sortie 2 2 2 3" xfId="4855"/>
    <cellStyle name="Sortie 2 2 2 4" xfId="4856"/>
    <cellStyle name="Sortie 2 2 2 5" xfId="4857"/>
    <cellStyle name="Sortie 2 2 2 6" xfId="4858"/>
    <cellStyle name="Sortie 2 2 3" xfId="4859"/>
    <cellStyle name="Sortie 2 2 4" xfId="4860"/>
    <cellStyle name="Sortie 2 2 5" xfId="4861"/>
    <cellStyle name="Sortie 2 2 6" xfId="4862"/>
    <cellStyle name="Sortie 2 3" xfId="4863"/>
    <cellStyle name="Sortie 2 4" xfId="4864"/>
    <cellStyle name="Sortie 2 5" xfId="4865"/>
    <cellStyle name="Sortie 2 6" xfId="4866"/>
    <cellStyle name="Sortie 2 7" xfId="4867"/>
    <cellStyle name="Sortie 2_210-TABLEAU SHO SUNCITY du 27-04-12" xfId="4868"/>
    <cellStyle name="Sortie 20 2" xfId="4869"/>
    <cellStyle name="Sortie 21 2" xfId="4870"/>
    <cellStyle name="Sortie 22 2" xfId="4871"/>
    <cellStyle name="Sortie 23 2" xfId="4872"/>
    <cellStyle name="Sortie 24 2" xfId="4873"/>
    <cellStyle name="Sortie 25 2" xfId="4874"/>
    <cellStyle name="Sortie 26" xfId="5814"/>
    <cellStyle name="Sortie 26 2" xfId="4875"/>
    <cellStyle name="Sortie 27 2" xfId="4876"/>
    <cellStyle name="Sortie 28 2" xfId="4877"/>
    <cellStyle name="Sortie 29 2" xfId="4878"/>
    <cellStyle name="Sortie 3" xfId="4879"/>
    <cellStyle name="Sortie 3 2" xfId="4880"/>
    <cellStyle name="Sortie 3 3" xfId="4881"/>
    <cellStyle name="Sortie 3 4" xfId="4882"/>
    <cellStyle name="Sortie 3 5" xfId="4883"/>
    <cellStyle name="Sortie 3 6" xfId="4884"/>
    <cellStyle name="Sortie 3 7" xfId="4885"/>
    <cellStyle name="Sortie 30 2" xfId="4886"/>
    <cellStyle name="Sortie 31 2" xfId="4887"/>
    <cellStyle name="Sortie 4" xfId="4888"/>
    <cellStyle name="Sortie 4 2" xfId="4889"/>
    <cellStyle name="Sortie 4 3" xfId="4890"/>
    <cellStyle name="Sortie 4 4" xfId="4891"/>
    <cellStyle name="Sortie 4 5" xfId="4892"/>
    <cellStyle name="Sortie 4 6" xfId="4893"/>
    <cellStyle name="Sortie 4 7" xfId="4894"/>
    <cellStyle name="Sortie 5" xfId="4895"/>
    <cellStyle name="Sortie 5 2" xfId="4896"/>
    <cellStyle name="Sortie 5 3" xfId="4897"/>
    <cellStyle name="Sortie 5 4" xfId="4898"/>
    <cellStyle name="Sortie 5 5" xfId="4899"/>
    <cellStyle name="Sortie 5 6" xfId="4900"/>
    <cellStyle name="Sortie 5 7" xfId="4901"/>
    <cellStyle name="Sortie 6" xfId="4902"/>
    <cellStyle name="Sortie 6 2" xfId="4903"/>
    <cellStyle name="Sortie 6 3" xfId="4904"/>
    <cellStyle name="Sortie 6 4" xfId="4905"/>
    <cellStyle name="Sortie 6 5" xfId="4906"/>
    <cellStyle name="Sortie 6 6" xfId="4907"/>
    <cellStyle name="Sortie 6 7" xfId="4908"/>
    <cellStyle name="Sortie 7" xfId="4909"/>
    <cellStyle name="Sortie 7 2" xfId="4910"/>
    <cellStyle name="Sortie 7 3" xfId="4911"/>
    <cellStyle name="Sortie 7 4" xfId="4912"/>
    <cellStyle name="Sortie 7 5" xfId="4913"/>
    <cellStyle name="Sortie 7 6" xfId="4914"/>
    <cellStyle name="Sortie 7 7" xfId="4915"/>
    <cellStyle name="Sortie 8" xfId="4916"/>
    <cellStyle name="Sortie 8 2" xfId="4917"/>
    <cellStyle name="Sortie 8 3" xfId="4918"/>
    <cellStyle name="Sortie 8 4" xfId="4919"/>
    <cellStyle name="Sortie 8 5" xfId="4920"/>
    <cellStyle name="Sortie 8 6" xfId="4921"/>
    <cellStyle name="Sortie 8 7" xfId="4922"/>
    <cellStyle name="Sortie 9 2" xfId="4923"/>
    <cellStyle name="Sortie 9 3" xfId="4924"/>
    <cellStyle name="Sortie 9 4" xfId="4925"/>
    <cellStyle name="Sortie 9 5" xfId="4926"/>
    <cellStyle name="Sortie 9 6" xfId="4927"/>
    <cellStyle name="Sortie 9 7" xfId="4928"/>
    <cellStyle name="Style 1" xfId="4929"/>
    <cellStyle name="Texte explicatif 10 2" xfId="4930"/>
    <cellStyle name="Texte explicatif 11 2" xfId="4931"/>
    <cellStyle name="Texte explicatif 12 2" xfId="4932"/>
    <cellStyle name="Texte explicatif 13 2" xfId="4933"/>
    <cellStyle name="Texte explicatif 14 2" xfId="4934"/>
    <cellStyle name="Texte explicatif 15 2" xfId="4935"/>
    <cellStyle name="Texte explicatif 16 2" xfId="4936"/>
    <cellStyle name="Texte explicatif 17 2" xfId="4937"/>
    <cellStyle name="Texte explicatif 18 2" xfId="4938"/>
    <cellStyle name="Texte explicatif 19 2" xfId="4939"/>
    <cellStyle name="Texte explicatif 2" xfId="4940"/>
    <cellStyle name="Texte explicatif 2 2" xfId="4941"/>
    <cellStyle name="Texte explicatif 2 2 2" xfId="4942"/>
    <cellStyle name="Texte explicatif 2 2 2 2" xfId="4943"/>
    <cellStyle name="Texte explicatif 2 2 2 2 2" xfId="4944"/>
    <cellStyle name="Texte explicatif 2 2 2 2 2 2" xfId="4945"/>
    <cellStyle name="Texte explicatif 2 2 2 2 2 3" xfId="4946"/>
    <cellStyle name="Texte explicatif 2 2 2 2 3" xfId="4947"/>
    <cellStyle name="Texte explicatif 2 2 2 3" xfId="4948"/>
    <cellStyle name="Texte explicatif 2 2 2 4" xfId="4949"/>
    <cellStyle name="Texte explicatif 2 2 2 5" xfId="4950"/>
    <cellStyle name="Texte explicatif 2 2 2 6" xfId="4951"/>
    <cellStyle name="Texte explicatif 2 2 3" xfId="4952"/>
    <cellStyle name="Texte explicatif 2 2 4" xfId="4953"/>
    <cellStyle name="Texte explicatif 2 2 5" xfId="4954"/>
    <cellStyle name="Texte explicatif 2 2 6" xfId="4955"/>
    <cellStyle name="Texte explicatif 2 3" xfId="4956"/>
    <cellStyle name="Texte explicatif 2 4" xfId="4957"/>
    <cellStyle name="Texte explicatif 2 5" xfId="4958"/>
    <cellStyle name="Texte explicatif 2 6" xfId="4959"/>
    <cellStyle name="Texte explicatif 2 7" xfId="4960"/>
    <cellStyle name="Texte explicatif 20 2" xfId="4961"/>
    <cellStyle name="Texte explicatif 21 2" xfId="4962"/>
    <cellStyle name="Texte explicatif 22 2" xfId="4963"/>
    <cellStyle name="Texte explicatif 23 2" xfId="4964"/>
    <cellStyle name="Texte explicatif 24 2" xfId="4965"/>
    <cellStyle name="Texte explicatif 25 2" xfId="4966"/>
    <cellStyle name="Texte explicatif 26" xfId="5815"/>
    <cellStyle name="Texte explicatif 26 2" xfId="4967"/>
    <cellStyle name="Texte explicatif 27 2" xfId="4968"/>
    <cellStyle name="Texte explicatif 28 2" xfId="4969"/>
    <cellStyle name="Texte explicatif 29 2" xfId="4970"/>
    <cellStyle name="Texte explicatif 3" xfId="4971"/>
    <cellStyle name="Texte explicatif 3 2" xfId="4972"/>
    <cellStyle name="Texte explicatif 3 3" xfId="4973"/>
    <cellStyle name="Texte explicatif 3 4" xfId="4974"/>
    <cellStyle name="Texte explicatif 3 5" xfId="4975"/>
    <cellStyle name="Texte explicatif 3 6" xfId="4976"/>
    <cellStyle name="Texte explicatif 3 7" xfId="4977"/>
    <cellStyle name="Texte explicatif 30 2" xfId="4978"/>
    <cellStyle name="Texte explicatif 31 2" xfId="4979"/>
    <cellStyle name="Texte explicatif 4" xfId="4980"/>
    <cellStyle name="Texte explicatif 4 2" xfId="4981"/>
    <cellStyle name="Texte explicatif 4 3" xfId="4982"/>
    <cellStyle name="Texte explicatif 4 4" xfId="4983"/>
    <cellStyle name="Texte explicatif 4 5" xfId="4984"/>
    <cellStyle name="Texte explicatif 4 6" xfId="4985"/>
    <cellStyle name="Texte explicatif 4 7" xfId="4986"/>
    <cellStyle name="Texte explicatif 5" xfId="4987"/>
    <cellStyle name="Texte explicatif 5 2" xfId="4988"/>
    <cellStyle name="Texte explicatif 5 3" xfId="4989"/>
    <cellStyle name="Texte explicatif 5 4" xfId="4990"/>
    <cellStyle name="Texte explicatif 5 5" xfId="4991"/>
    <cellStyle name="Texte explicatif 5 6" xfId="4992"/>
    <cellStyle name="Texte explicatif 5 7" xfId="4993"/>
    <cellStyle name="Texte explicatif 6" xfId="4994"/>
    <cellStyle name="Texte explicatif 6 2" xfId="4995"/>
    <cellStyle name="Texte explicatif 6 3" xfId="4996"/>
    <cellStyle name="Texte explicatif 6 4" xfId="4997"/>
    <cellStyle name="Texte explicatif 6 5" xfId="4998"/>
    <cellStyle name="Texte explicatif 6 6" xfId="4999"/>
    <cellStyle name="Texte explicatif 6 7" xfId="5000"/>
    <cellStyle name="Texte explicatif 7" xfId="5001"/>
    <cellStyle name="Texte explicatif 7 2" xfId="5002"/>
    <cellStyle name="Texte explicatif 7 3" xfId="5003"/>
    <cellStyle name="Texte explicatif 7 4" xfId="5004"/>
    <cellStyle name="Texte explicatif 7 5" xfId="5005"/>
    <cellStyle name="Texte explicatif 7 6" xfId="5006"/>
    <cellStyle name="Texte explicatif 7 7" xfId="5007"/>
    <cellStyle name="Texte explicatif 8" xfId="5008"/>
    <cellStyle name="Texte explicatif 8 2" xfId="5009"/>
    <cellStyle name="Texte explicatif 8 3" xfId="5010"/>
    <cellStyle name="Texte explicatif 8 4" xfId="5011"/>
    <cellStyle name="Texte explicatif 8 5" xfId="5012"/>
    <cellStyle name="Texte explicatif 8 6" xfId="5013"/>
    <cellStyle name="Texte explicatif 8 7" xfId="5014"/>
    <cellStyle name="Texte explicatif 9 2" xfId="5015"/>
    <cellStyle name="Texte explicatif 9 3" xfId="5016"/>
    <cellStyle name="Texte explicatif 9 4" xfId="5017"/>
    <cellStyle name="Texte explicatif 9 5" xfId="5018"/>
    <cellStyle name="Texte explicatif 9 6" xfId="5019"/>
    <cellStyle name="Texte explicatif 9 7" xfId="5020"/>
    <cellStyle name="Texto de advertencia" xfId="5816"/>
    <cellStyle name="Texto explicativo" xfId="5817"/>
    <cellStyle name="Title" xfId="5818"/>
    <cellStyle name="Titre 1" xfId="5819"/>
    <cellStyle name="Titre 10 2" xfId="5021"/>
    <cellStyle name="Titre 11 2" xfId="5022"/>
    <cellStyle name="Titre 12 2" xfId="5023"/>
    <cellStyle name="Titre 13 2" xfId="5024"/>
    <cellStyle name="Titre 14 2" xfId="5025"/>
    <cellStyle name="Titre 15 2" xfId="5026"/>
    <cellStyle name="Titre 16 2" xfId="5027"/>
    <cellStyle name="Titre 17 2" xfId="5028"/>
    <cellStyle name="Titre 18 2" xfId="5029"/>
    <cellStyle name="Titre 19 2" xfId="5030"/>
    <cellStyle name="Titre 2" xfId="5031"/>
    <cellStyle name="Titre 2 2" xfId="5032"/>
    <cellStyle name="Titre 2 2 2" xfId="5033"/>
    <cellStyle name="Titre 2 2 2 2" xfId="5034"/>
    <cellStyle name="Titre 2 2 2 2 2" xfId="5035"/>
    <cellStyle name="Titre 2 2 2 2 2 2" xfId="5036"/>
    <cellStyle name="Titre 2 2 2 2 2 3" xfId="5037"/>
    <cellStyle name="Titre 2 2 2 2 3" xfId="5038"/>
    <cellStyle name="Titre 2 2 2 3" xfId="5039"/>
    <cellStyle name="Titre 2 2 2 4" xfId="5040"/>
    <cellStyle name="Titre 2 2 2 5" xfId="5041"/>
    <cellStyle name="Titre 2 2 2 6" xfId="5042"/>
    <cellStyle name="Titre 2 2 3" xfId="5043"/>
    <cellStyle name="Titre 2 2 4" xfId="5044"/>
    <cellStyle name="Titre 2 2 5" xfId="5045"/>
    <cellStyle name="Titre 2 2 6" xfId="5046"/>
    <cellStyle name="Titre 2 3" xfId="5047"/>
    <cellStyle name="Titre 2 4" xfId="5048"/>
    <cellStyle name="Titre 2 5" xfId="5049"/>
    <cellStyle name="Titre 2 6" xfId="5050"/>
    <cellStyle name="Titre 2 7" xfId="5051"/>
    <cellStyle name="Titre 20 2" xfId="5052"/>
    <cellStyle name="Titre 21 2" xfId="5053"/>
    <cellStyle name="Titre 22 2" xfId="5054"/>
    <cellStyle name="Titre 23 2" xfId="5055"/>
    <cellStyle name="Titre 24 2" xfId="5056"/>
    <cellStyle name="Titre 25 2" xfId="5057"/>
    <cellStyle name="Titre 26" xfId="5820"/>
    <cellStyle name="Titre 26 2" xfId="5058"/>
    <cellStyle name="Titre 27 2" xfId="5059"/>
    <cellStyle name="Titre 28 2" xfId="5060"/>
    <cellStyle name="Titre 29 2" xfId="5061"/>
    <cellStyle name="Titre 3" xfId="5062"/>
    <cellStyle name="Titre 3 2" xfId="5063"/>
    <cellStyle name="Titre 3 3" xfId="5064"/>
    <cellStyle name="Titre 3 4" xfId="5065"/>
    <cellStyle name="Titre 3 5" xfId="5066"/>
    <cellStyle name="Titre 3 6" xfId="5067"/>
    <cellStyle name="Titre 3 7" xfId="5068"/>
    <cellStyle name="Titre 30 2" xfId="5069"/>
    <cellStyle name="Titre 31 2" xfId="5070"/>
    <cellStyle name="Titre 4" xfId="5071"/>
    <cellStyle name="Titre 4 2" xfId="5072"/>
    <cellStyle name="Titre 4 3" xfId="5073"/>
    <cellStyle name="Titre 4 4" xfId="5074"/>
    <cellStyle name="Titre 4 5" xfId="5075"/>
    <cellStyle name="Titre 4 6" xfId="5076"/>
    <cellStyle name="Titre 4 7" xfId="5077"/>
    <cellStyle name="Titre 5" xfId="5078"/>
    <cellStyle name="Titre 5 2" xfId="5079"/>
    <cellStyle name="Titre 5 3" xfId="5080"/>
    <cellStyle name="Titre 5 4" xfId="5081"/>
    <cellStyle name="Titre 5 5" xfId="5082"/>
    <cellStyle name="Titre 5 6" xfId="5083"/>
    <cellStyle name="Titre 5 7" xfId="5084"/>
    <cellStyle name="Titre 6" xfId="5085"/>
    <cellStyle name="Titre 6 2" xfId="5086"/>
    <cellStyle name="Titre 6 3" xfId="5087"/>
    <cellStyle name="Titre 6 4" xfId="5088"/>
    <cellStyle name="Titre 6 5" xfId="5089"/>
    <cellStyle name="Titre 6 6" xfId="5090"/>
    <cellStyle name="Titre 6 7" xfId="5091"/>
    <cellStyle name="Titre 7" xfId="5092"/>
    <cellStyle name="Titre 7 2" xfId="5093"/>
    <cellStyle name="Titre 7 3" xfId="5094"/>
    <cellStyle name="Titre 7 4" xfId="5095"/>
    <cellStyle name="Titre 7 5" xfId="5096"/>
    <cellStyle name="Titre 7 6" xfId="5097"/>
    <cellStyle name="Titre 7 7" xfId="5098"/>
    <cellStyle name="Titre 8" xfId="5099"/>
    <cellStyle name="Titre 8 2" xfId="5100"/>
    <cellStyle name="Titre 8 3" xfId="5101"/>
    <cellStyle name="Titre 8 4" xfId="5102"/>
    <cellStyle name="Titre 8 5" xfId="5103"/>
    <cellStyle name="Titre 8 6" xfId="5104"/>
    <cellStyle name="Titre 8 7" xfId="5105"/>
    <cellStyle name="Titre 9 2" xfId="5106"/>
    <cellStyle name="Titre 9 3" xfId="5107"/>
    <cellStyle name="Titre 9 4" xfId="5108"/>
    <cellStyle name="Titre 9 5" xfId="5109"/>
    <cellStyle name="Titre 9 6" xfId="5110"/>
    <cellStyle name="Titre 9 7" xfId="5111"/>
    <cellStyle name="Titre 1 10 2" xfId="5112"/>
    <cellStyle name="Titre 1 11 2" xfId="5113"/>
    <cellStyle name="Titre 1 12 2" xfId="5114"/>
    <cellStyle name="Titre 1 13 2" xfId="5115"/>
    <cellStyle name="Titre 1 14 2" xfId="5116"/>
    <cellStyle name="Titre 1 15 2" xfId="5117"/>
    <cellStyle name="Titre 1 16 2" xfId="5118"/>
    <cellStyle name="Titre 1 17 2" xfId="5119"/>
    <cellStyle name="Titre 1 18 2" xfId="5120"/>
    <cellStyle name="Titre 1 19 2" xfId="5121"/>
    <cellStyle name="Titre 1 2" xfId="5122"/>
    <cellStyle name="Titre 1 2 2" xfId="5123"/>
    <cellStyle name="Titre 1 2 2 2" xfId="5124"/>
    <cellStyle name="Titre 1 2 2 2 2" xfId="5125"/>
    <cellStyle name="Titre 1 2 2 2 2 2" xfId="5126"/>
    <cellStyle name="Titre 1 2 2 2 2 2 2" xfId="5127"/>
    <cellStyle name="Titre 1 2 2 2 2 2 3" xfId="5128"/>
    <cellStyle name="Titre 1 2 2 2 2 3" xfId="5129"/>
    <cellStyle name="Titre 1 2 2 2 3" xfId="5130"/>
    <cellStyle name="Titre 1 2 2 2 4" xfId="5131"/>
    <cellStyle name="Titre 1 2 2 2 5" xfId="5132"/>
    <cellStyle name="Titre 1 2 2 2 6" xfId="5133"/>
    <cellStyle name="Titre 1 2 2 3" xfId="5134"/>
    <cellStyle name="Titre 1 2 2 4" xfId="5135"/>
    <cellStyle name="Titre 1 2 2 5" xfId="5136"/>
    <cellStyle name="Titre 1 2 2 6" xfId="5137"/>
    <cellStyle name="Titre 1 2 3" xfId="5138"/>
    <cellStyle name="Titre 1 2 4" xfId="5139"/>
    <cellStyle name="Titre 1 2 5" xfId="5140"/>
    <cellStyle name="Titre 1 2 6" xfId="5141"/>
    <cellStyle name="Titre 1 2 7" xfId="5142"/>
    <cellStyle name="Titre 1 2_210-TABLEAU SHO SUNCITY du 27-04-12" xfId="5143"/>
    <cellStyle name="Titre 1 20 2" xfId="5144"/>
    <cellStyle name="Titre 1 21 2" xfId="5145"/>
    <cellStyle name="Titre 1 22 2" xfId="5146"/>
    <cellStyle name="Titre 1 23 2" xfId="5147"/>
    <cellStyle name="Titre 1 24 2" xfId="5148"/>
    <cellStyle name="Titre 1 25 2" xfId="5149"/>
    <cellStyle name="Titre 1 26" xfId="5821"/>
    <cellStyle name="Titre 1 26 2" xfId="5150"/>
    <cellStyle name="Titre 1 27 2" xfId="5151"/>
    <cellStyle name="Titre 1 28 2" xfId="5152"/>
    <cellStyle name="Titre 1 29 2" xfId="5153"/>
    <cellStyle name="Titre 1 3" xfId="5154"/>
    <cellStyle name="Titre 1 3 2" xfId="5155"/>
    <cellStyle name="Titre 1 3 3" xfId="5156"/>
    <cellStyle name="Titre 1 3 4" xfId="5157"/>
    <cellStyle name="Titre 1 3 5" xfId="5158"/>
    <cellStyle name="Titre 1 3 6" xfId="5159"/>
    <cellStyle name="Titre 1 3 7" xfId="5160"/>
    <cellStyle name="Titre 1 30 2" xfId="5161"/>
    <cellStyle name="Titre 1 31 2" xfId="5162"/>
    <cellStyle name="Titre 1 4" xfId="5163"/>
    <cellStyle name="Titre 1 4 2" xfId="5164"/>
    <cellStyle name="Titre 1 4 3" xfId="5165"/>
    <cellStyle name="Titre 1 4 4" xfId="5166"/>
    <cellStyle name="Titre 1 4 5" xfId="5167"/>
    <cellStyle name="Titre 1 4 6" xfId="5168"/>
    <cellStyle name="Titre 1 4 7" xfId="5169"/>
    <cellStyle name="Titre 1 5" xfId="5170"/>
    <cellStyle name="Titre 1 5 2" xfId="5171"/>
    <cellStyle name="Titre 1 5 3" xfId="5172"/>
    <cellStyle name="Titre 1 5 4" xfId="5173"/>
    <cellStyle name="Titre 1 5 5" xfId="5174"/>
    <cellStyle name="Titre 1 5 6" xfId="5175"/>
    <cellStyle name="Titre 1 5 7" xfId="5176"/>
    <cellStyle name="Titre 1 6" xfId="5177"/>
    <cellStyle name="Titre 1 6 2" xfId="5178"/>
    <cellStyle name="Titre 1 6 3" xfId="5179"/>
    <cellStyle name="Titre 1 6 4" xfId="5180"/>
    <cellStyle name="Titre 1 6 5" xfId="5181"/>
    <cellStyle name="Titre 1 6 6" xfId="5182"/>
    <cellStyle name="Titre 1 6 7" xfId="5183"/>
    <cellStyle name="Titre 1 7" xfId="5184"/>
    <cellStyle name="Titre 1 7 2" xfId="5185"/>
    <cellStyle name="Titre 1 7 3" xfId="5186"/>
    <cellStyle name="Titre 1 7 4" xfId="5187"/>
    <cellStyle name="Titre 1 7 5" xfId="5188"/>
    <cellStyle name="Titre 1 7 6" xfId="5189"/>
    <cellStyle name="Titre 1 7 7" xfId="5190"/>
    <cellStyle name="Titre 1 8" xfId="5191"/>
    <cellStyle name="Titre 1 8 2" xfId="5192"/>
    <cellStyle name="Titre 1 8 3" xfId="5193"/>
    <cellStyle name="Titre 1 8 4" xfId="5194"/>
    <cellStyle name="Titre 1 8 5" xfId="5195"/>
    <cellStyle name="Titre 1 8 6" xfId="5196"/>
    <cellStyle name="Titre 1 8 7" xfId="5197"/>
    <cellStyle name="Titre 1 9 2" xfId="5198"/>
    <cellStyle name="Titre 1 9 3" xfId="5199"/>
    <cellStyle name="Titre 1 9 4" xfId="5200"/>
    <cellStyle name="Titre 1 9 5" xfId="5201"/>
    <cellStyle name="Titre 1 9 6" xfId="5202"/>
    <cellStyle name="Titre 1 9 7" xfId="5203"/>
    <cellStyle name="Titre 2 10 2" xfId="5204"/>
    <cellStyle name="Titre 2 11 2" xfId="5205"/>
    <cellStyle name="Titre 2 12 2" xfId="5206"/>
    <cellStyle name="Titre 2 13 2" xfId="5207"/>
    <cellStyle name="Titre 2 14 2" xfId="5208"/>
    <cellStyle name="Titre 2 15 2" xfId="5209"/>
    <cellStyle name="Titre 2 16 2" xfId="5210"/>
    <cellStyle name="Titre 2 17 2" xfId="5211"/>
    <cellStyle name="Titre 2 18 2" xfId="5212"/>
    <cellStyle name="Titre 2 19 2" xfId="5213"/>
    <cellStyle name="Titre 2 2" xfId="5214"/>
    <cellStyle name="Titre 2 2 2" xfId="5215"/>
    <cellStyle name="Titre 2 2 2 2" xfId="5216"/>
    <cellStyle name="Titre 2 2 2 2 2" xfId="5217"/>
    <cellStyle name="Titre 2 2 2 2 2 2" xfId="5218"/>
    <cellStyle name="Titre 2 2 2 2 2 2 2" xfId="5219"/>
    <cellStyle name="Titre 2 2 2 2 2 2 3" xfId="5220"/>
    <cellStyle name="Titre 2 2 2 2 2 3" xfId="5221"/>
    <cellStyle name="Titre 2 2 2 2 3" xfId="5222"/>
    <cellStyle name="Titre 2 2 2 2 4" xfId="5223"/>
    <cellStyle name="Titre 2 2 2 2 5" xfId="5224"/>
    <cellStyle name="Titre 2 2 2 2 6" xfId="5225"/>
    <cellStyle name="Titre 2 2 2 3" xfId="5226"/>
    <cellStyle name="Titre 2 2 2 4" xfId="5227"/>
    <cellStyle name="Titre 2 2 2 5" xfId="5228"/>
    <cellStyle name="Titre 2 2 2 6" xfId="5229"/>
    <cellStyle name="Titre 2 2 3" xfId="5230"/>
    <cellStyle name="Titre 2 2 4" xfId="5231"/>
    <cellStyle name="Titre 2 2 5" xfId="5232"/>
    <cellStyle name="Titre 2 2 6" xfId="5233"/>
    <cellStyle name="Titre 2 2 7" xfId="5234"/>
    <cellStyle name="Titre 2 2_210-TABLEAU SHO SUNCITY du 27-04-12" xfId="5235"/>
    <cellStyle name="Titre 2 20 2" xfId="5236"/>
    <cellStyle name="Titre 2 21 2" xfId="5237"/>
    <cellStyle name="Titre 2 22 2" xfId="5238"/>
    <cellStyle name="Titre 2 23 2" xfId="5239"/>
    <cellStyle name="Titre 2 24 2" xfId="5240"/>
    <cellStyle name="Titre 2 25 2" xfId="5241"/>
    <cellStyle name="Titre 2 26" xfId="5822"/>
    <cellStyle name="Titre 2 26 2" xfId="5242"/>
    <cellStyle name="Titre 2 27 2" xfId="5243"/>
    <cellStyle name="Titre 2 28 2" xfId="5244"/>
    <cellStyle name="Titre 2 29 2" xfId="5245"/>
    <cellStyle name="Titre 2 3" xfId="5246"/>
    <cellStyle name="Titre 2 3 2" xfId="5247"/>
    <cellStyle name="Titre 2 3 3" xfId="5248"/>
    <cellStyle name="Titre 2 3 4" xfId="5249"/>
    <cellStyle name="Titre 2 3 5" xfId="5250"/>
    <cellStyle name="Titre 2 3 6" xfId="5251"/>
    <cellStyle name="Titre 2 3 7" xfId="5252"/>
    <cellStyle name="Titre 2 30 2" xfId="5253"/>
    <cellStyle name="Titre 2 31 2" xfId="5254"/>
    <cellStyle name="Titre 2 4" xfId="5255"/>
    <cellStyle name="Titre 2 4 2" xfId="5256"/>
    <cellStyle name="Titre 2 4 3" xfId="5257"/>
    <cellStyle name="Titre 2 4 4" xfId="5258"/>
    <cellStyle name="Titre 2 4 5" xfId="5259"/>
    <cellStyle name="Titre 2 4 6" xfId="5260"/>
    <cellStyle name="Titre 2 4 7" xfId="5261"/>
    <cellStyle name="Titre 2 5" xfId="5262"/>
    <cellStyle name="Titre 2 5 2" xfId="5263"/>
    <cellStyle name="Titre 2 5 3" xfId="5264"/>
    <cellStyle name="Titre 2 5 4" xfId="5265"/>
    <cellStyle name="Titre 2 5 5" xfId="5266"/>
    <cellStyle name="Titre 2 5 6" xfId="5267"/>
    <cellStyle name="Titre 2 5 7" xfId="5268"/>
    <cellStyle name="Titre 2 6" xfId="5269"/>
    <cellStyle name="Titre 2 6 2" xfId="5270"/>
    <cellStyle name="Titre 2 6 3" xfId="5271"/>
    <cellStyle name="Titre 2 6 4" xfId="5272"/>
    <cellStyle name="Titre 2 6 5" xfId="5273"/>
    <cellStyle name="Titre 2 6 6" xfId="5274"/>
    <cellStyle name="Titre 2 6 7" xfId="5275"/>
    <cellStyle name="Titre 2 7" xfId="5276"/>
    <cellStyle name="Titre 2 7 2" xfId="5277"/>
    <cellStyle name="Titre 2 7 3" xfId="5278"/>
    <cellStyle name="Titre 2 7 4" xfId="5279"/>
    <cellStyle name="Titre 2 7 5" xfId="5280"/>
    <cellStyle name="Titre 2 7 6" xfId="5281"/>
    <cellStyle name="Titre 2 7 7" xfId="5282"/>
    <cellStyle name="Titre 2 8" xfId="5283"/>
    <cellStyle name="Titre 2 8 2" xfId="5284"/>
    <cellStyle name="Titre 2 8 3" xfId="5285"/>
    <cellStyle name="Titre 2 8 4" xfId="5286"/>
    <cellStyle name="Titre 2 8 5" xfId="5287"/>
    <cellStyle name="Titre 2 8 6" xfId="5288"/>
    <cellStyle name="Titre 2 8 7" xfId="5289"/>
    <cellStyle name="Titre 2 9 2" xfId="5290"/>
    <cellStyle name="Titre 2 9 3" xfId="5291"/>
    <cellStyle name="Titre 2 9 4" xfId="5292"/>
    <cellStyle name="Titre 2 9 5" xfId="5293"/>
    <cellStyle name="Titre 2 9 6" xfId="5294"/>
    <cellStyle name="Titre 2 9 7" xfId="5295"/>
    <cellStyle name="Titre 3 10 2" xfId="5296"/>
    <cellStyle name="Titre 3 11 2" xfId="5297"/>
    <cellStyle name="Titre 3 12 2" xfId="5298"/>
    <cellStyle name="Titre 3 13 2" xfId="5299"/>
    <cellStyle name="Titre 3 14 2" xfId="5300"/>
    <cellStyle name="Titre 3 15 2" xfId="5301"/>
    <cellStyle name="Titre 3 16 2" xfId="5302"/>
    <cellStyle name="Titre 3 17 2" xfId="5303"/>
    <cellStyle name="Titre 3 18 2" xfId="5304"/>
    <cellStyle name="Titre 3 19 2" xfId="5305"/>
    <cellStyle name="Titre 3 2" xfId="5306"/>
    <cellStyle name="Titre 3 2 2" xfId="5307"/>
    <cellStyle name="Titre 3 2 2 2" xfId="5308"/>
    <cellStyle name="Titre 3 2 2 2 2" xfId="5309"/>
    <cellStyle name="Titre 3 2 2 2 2 2" xfId="5310"/>
    <cellStyle name="Titre 3 2 2 2 2 2 2" xfId="5311"/>
    <cellStyle name="Titre 3 2 2 2 2 2 3" xfId="5312"/>
    <cellStyle name="Titre 3 2 2 2 2 3" xfId="5313"/>
    <cellStyle name="Titre 3 2 2 2 3" xfId="5314"/>
    <cellStyle name="Titre 3 2 2 2 4" xfId="5315"/>
    <cellStyle name="Titre 3 2 2 2 5" xfId="5316"/>
    <cellStyle name="Titre 3 2 2 2 6" xfId="5317"/>
    <cellStyle name="Titre 3 2 2 3" xfId="5318"/>
    <cellStyle name="Titre 3 2 2 4" xfId="5319"/>
    <cellStyle name="Titre 3 2 2 5" xfId="5320"/>
    <cellStyle name="Titre 3 2 2 6" xfId="5321"/>
    <cellStyle name="Titre 3 2 3" xfId="5322"/>
    <cellStyle name="Titre 3 2 4" xfId="5323"/>
    <cellStyle name="Titre 3 2 5" xfId="5324"/>
    <cellStyle name="Titre 3 2 6" xfId="5325"/>
    <cellStyle name="Titre 3 2 7" xfId="5326"/>
    <cellStyle name="Titre 3 2_210-TABLEAU SHO SUNCITY du 27-04-12" xfId="5327"/>
    <cellStyle name="Titre 3 20 2" xfId="5328"/>
    <cellStyle name="Titre 3 21 2" xfId="5329"/>
    <cellStyle name="Titre 3 22 2" xfId="5330"/>
    <cellStyle name="Titre 3 23 2" xfId="5331"/>
    <cellStyle name="Titre 3 24 2" xfId="5332"/>
    <cellStyle name="Titre 3 25 2" xfId="5333"/>
    <cellStyle name="Titre 3 26" xfId="5823"/>
    <cellStyle name="Titre 3 26 2" xfId="5334"/>
    <cellStyle name="Titre 3 27 2" xfId="5335"/>
    <cellStyle name="Titre 3 28 2" xfId="5336"/>
    <cellStyle name="Titre 3 29 2" xfId="5337"/>
    <cellStyle name="Titre 3 3" xfId="5338"/>
    <cellStyle name="Titre 3 3 2" xfId="5339"/>
    <cellStyle name="Titre 3 3 3" xfId="5340"/>
    <cellStyle name="Titre 3 3 4" xfId="5341"/>
    <cellStyle name="Titre 3 3 5" xfId="5342"/>
    <cellStyle name="Titre 3 3 6" xfId="5343"/>
    <cellStyle name="Titre 3 3 7" xfId="5344"/>
    <cellStyle name="Titre 3 30 2" xfId="5345"/>
    <cellStyle name="Titre 3 31 2" xfId="5346"/>
    <cellStyle name="Titre 3 4" xfId="5347"/>
    <cellStyle name="Titre 3 4 2" xfId="5348"/>
    <cellStyle name="Titre 3 4 3" xfId="5349"/>
    <cellStyle name="Titre 3 4 4" xfId="5350"/>
    <cellStyle name="Titre 3 4 5" xfId="5351"/>
    <cellStyle name="Titre 3 4 6" xfId="5352"/>
    <cellStyle name="Titre 3 4 7" xfId="5353"/>
    <cellStyle name="Titre 3 5" xfId="5354"/>
    <cellStyle name="Titre 3 5 2" xfId="5355"/>
    <cellStyle name="Titre 3 5 3" xfId="5356"/>
    <cellStyle name="Titre 3 5 4" xfId="5357"/>
    <cellStyle name="Titre 3 5 5" xfId="5358"/>
    <cellStyle name="Titre 3 5 6" xfId="5359"/>
    <cellStyle name="Titre 3 5 7" xfId="5360"/>
    <cellStyle name="Titre 3 6" xfId="5361"/>
    <cellStyle name="Titre 3 6 2" xfId="5362"/>
    <cellStyle name="Titre 3 6 3" xfId="5363"/>
    <cellStyle name="Titre 3 6 4" xfId="5364"/>
    <cellStyle name="Titre 3 6 5" xfId="5365"/>
    <cellStyle name="Titre 3 6 6" xfId="5366"/>
    <cellStyle name="Titre 3 6 7" xfId="5367"/>
    <cellStyle name="Titre 3 7" xfId="5368"/>
    <cellStyle name="Titre 3 7 2" xfId="5369"/>
    <cellStyle name="Titre 3 7 3" xfId="5370"/>
    <cellStyle name="Titre 3 7 4" xfId="5371"/>
    <cellStyle name="Titre 3 7 5" xfId="5372"/>
    <cellStyle name="Titre 3 7 6" xfId="5373"/>
    <cellStyle name="Titre 3 7 7" xfId="5374"/>
    <cellStyle name="Titre 3 8" xfId="5375"/>
    <cellStyle name="Titre 3 8 2" xfId="5376"/>
    <cellStyle name="Titre 3 8 3" xfId="5377"/>
    <cellStyle name="Titre 3 8 4" xfId="5378"/>
    <cellStyle name="Titre 3 8 5" xfId="5379"/>
    <cellStyle name="Titre 3 8 6" xfId="5380"/>
    <cellStyle name="Titre 3 8 7" xfId="5381"/>
    <cellStyle name="Titre 3 9 2" xfId="5382"/>
    <cellStyle name="Titre 3 9 3" xfId="5383"/>
    <cellStyle name="Titre 3 9 4" xfId="5384"/>
    <cellStyle name="Titre 3 9 5" xfId="5385"/>
    <cellStyle name="Titre 3 9 6" xfId="5386"/>
    <cellStyle name="Titre 3 9 7" xfId="5387"/>
    <cellStyle name="Titre 4 10 2" xfId="5388"/>
    <cellStyle name="Titre 4 11 2" xfId="5389"/>
    <cellStyle name="Titre 4 12 2" xfId="5390"/>
    <cellStyle name="Titre 4 13 2" xfId="5391"/>
    <cellStyle name="Titre 4 14 2" xfId="5392"/>
    <cellStyle name="Titre 4 15 2" xfId="5393"/>
    <cellStyle name="Titre 4 16 2" xfId="5394"/>
    <cellStyle name="Titre 4 17 2" xfId="5395"/>
    <cellStyle name="Titre 4 18 2" xfId="5396"/>
    <cellStyle name="Titre 4 19 2" xfId="5397"/>
    <cellStyle name="Titre 4 2" xfId="5398"/>
    <cellStyle name="Titre 4 2 2" xfId="5399"/>
    <cellStyle name="Titre 4 2 2 2" xfId="5400"/>
    <cellStyle name="Titre 4 2 2 2 2" xfId="5401"/>
    <cellStyle name="Titre 4 2 2 2 2 2" xfId="5402"/>
    <cellStyle name="Titre 4 2 2 2 2 2 2" xfId="5403"/>
    <cellStyle name="Titre 4 2 2 2 2 2 3" xfId="5404"/>
    <cellStyle name="Titre 4 2 2 2 2 3" xfId="5405"/>
    <cellStyle name="Titre 4 2 2 2 3" xfId="5406"/>
    <cellStyle name="Titre 4 2 2 2 4" xfId="5407"/>
    <cellStyle name="Titre 4 2 2 2 5" xfId="5408"/>
    <cellStyle name="Titre 4 2 2 2 6" xfId="5409"/>
    <cellStyle name="Titre 4 2 2 3" xfId="5410"/>
    <cellStyle name="Titre 4 2 2 4" xfId="5411"/>
    <cellStyle name="Titre 4 2 2 5" xfId="5412"/>
    <cellStyle name="Titre 4 2 2 6" xfId="5413"/>
    <cellStyle name="Titre 4 2 3" xfId="5414"/>
    <cellStyle name="Titre 4 2 4" xfId="5415"/>
    <cellStyle name="Titre 4 2 5" xfId="5416"/>
    <cellStyle name="Titre 4 2 6" xfId="5417"/>
    <cellStyle name="Titre 4 2 7" xfId="5418"/>
    <cellStyle name="Titre 4 20 2" xfId="5419"/>
    <cellStyle name="Titre 4 21 2" xfId="5420"/>
    <cellStyle name="Titre 4 22 2" xfId="5421"/>
    <cellStyle name="Titre 4 23 2" xfId="5422"/>
    <cellStyle name="Titre 4 24 2" xfId="5423"/>
    <cellStyle name="Titre 4 25 2" xfId="5424"/>
    <cellStyle name="Titre 4 26" xfId="5824"/>
    <cellStyle name="Titre 4 26 2" xfId="5425"/>
    <cellStyle name="Titre 4 27 2" xfId="5426"/>
    <cellStyle name="Titre 4 28 2" xfId="5427"/>
    <cellStyle name="Titre 4 29 2" xfId="5428"/>
    <cellStyle name="Titre 4 3" xfId="5429"/>
    <cellStyle name="Titre 4 3 2" xfId="5430"/>
    <cellStyle name="Titre 4 3 3" xfId="5431"/>
    <cellStyle name="Titre 4 3 4" xfId="5432"/>
    <cellStyle name="Titre 4 3 5" xfId="5433"/>
    <cellStyle name="Titre 4 3 6" xfId="5434"/>
    <cellStyle name="Titre 4 3 7" xfId="5435"/>
    <cellStyle name="Titre 4 30 2" xfId="5436"/>
    <cellStyle name="Titre 4 31 2" xfId="5437"/>
    <cellStyle name="Titre 4 4" xfId="5438"/>
    <cellStyle name="Titre 4 4 2" xfId="5439"/>
    <cellStyle name="Titre 4 4 3" xfId="5440"/>
    <cellStyle name="Titre 4 4 4" xfId="5441"/>
    <cellStyle name="Titre 4 4 5" xfId="5442"/>
    <cellStyle name="Titre 4 4 6" xfId="5443"/>
    <cellStyle name="Titre 4 4 7" xfId="5444"/>
    <cellStyle name="Titre 4 5" xfId="5445"/>
    <cellStyle name="Titre 4 5 2" xfId="5446"/>
    <cellStyle name="Titre 4 5 3" xfId="5447"/>
    <cellStyle name="Titre 4 5 4" xfId="5448"/>
    <cellStyle name="Titre 4 5 5" xfId="5449"/>
    <cellStyle name="Titre 4 5 6" xfId="5450"/>
    <cellStyle name="Titre 4 5 7" xfId="5451"/>
    <cellStyle name="Titre 4 6" xfId="5452"/>
    <cellStyle name="Titre 4 6 2" xfId="5453"/>
    <cellStyle name="Titre 4 6 3" xfId="5454"/>
    <cellStyle name="Titre 4 6 4" xfId="5455"/>
    <cellStyle name="Titre 4 6 5" xfId="5456"/>
    <cellStyle name="Titre 4 6 6" xfId="5457"/>
    <cellStyle name="Titre 4 6 7" xfId="5458"/>
    <cellStyle name="Titre 4 7" xfId="5459"/>
    <cellStyle name="Titre 4 7 2" xfId="5460"/>
    <cellStyle name="Titre 4 7 3" xfId="5461"/>
    <cellStyle name="Titre 4 7 4" xfId="5462"/>
    <cellStyle name="Titre 4 7 5" xfId="5463"/>
    <cellStyle name="Titre 4 7 6" xfId="5464"/>
    <cellStyle name="Titre 4 7 7" xfId="5465"/>
    <cellStyle name="Titre 4 8" xfId="5466"/>
    <cellStyle name="Titre 4 8 2" xfId="5467"/>
    <cellStyle name="Titre 4 8 3" xfId="5468"/>
    <cellStyle name="Titre 4 8 4" xfId="5469"/>
    <cellStyle name="Titre 4 8 5" xfId="5470"/>
    <cellStyle name="Titre 4 8 6" xfId="5471"/>
    <cellStyle name="Titre 4 8 7" xfId="5472"/>
    <cellStyle name="Titre 4 9 2" xfId="5473"/>
    <cellStyle name="Titre 4 9 3" xfId="5474"/>
    <cellStyle name="Titre 4 9 4" xfId="5475"/>
    <cellStyle name="Titre 4 9 5" xfId="5476"/>
    <cellStyle name="Titre 4 9 6" xfId="5477"/>
    <cellStyle name="Titre 4 9 7" xfId="5478"/>
    <cellStyle name="Título" xfId="5825"/>
    <cellStyle name="Título 1" xfId="5826"/>
    <cellStyle name="Título 2" xfId="5827"/>
    <cellStyle name="Título 3" xfId="5828"/>
    <cellStyle name="Total 10 2" xfId="5479"/>
    <cellStyle name="Total 11 2" xfId="5480"/>
    <cellStyle name="Total 12 2" xfId="5481"/>
    <cellStyle name="Total 13 2" xfId="5482"/>
    <cellStyle name="Total 14 2" xfId="5483"/>
    <cellStyle name="Total 15 2" xfId="5484"/>
    <cellStyle name="Total 16 2" xfId="5485"/>
    <cellStyle name="Total 17 2" xfId="5486"/>
    <cellStyle name="Total 18 2" xfId="5487"/>
    <cellStyle name="Total 19 2" xfId="5488"/>
    <cellStyle name="Total 2" xfId="5489"/>
    <cellStyle name="Total 2 2" xfId="5490"/>
    <cellStyle name="Total 2 2 2" xfId="5491"/>
    <cellStyle name="Total 2 2 2 2" xfId="5492"/>
    <cellStyle name="Total 2 2 2 2 2" xfId="5493"/>
    <cellStyle name="Total 2 2 2 2 2 2" xfId="5494"/>
    <cellStyle name="Total 2 2 2 2 2 3" xfId="5495"/>
    <cellStyle name="Total 2 2 2 2 3" xfId="5496"/>
    <cellStyle name="Total 2 2 2 3" xfId="5497"/>
    <cellStyle name="Total 2 2 2 4" xfId="5498"/>
    <cellStyle name="Total 2 2 2 5" xfId="5499"/>
    <cellStyle name="Total 2 2 2 6" xfId="5500"/>
    <cellStyle name="Total 2 2 3" xfId="5501"/>
    <cellStyle name="Total 2 2 4" xfId="5502"/>
    <cellStyle name="Total 2 2 5" xfId="5503"/>
    <cellStyle name="Total 2 2 6" xfId="5504"/>
    <cellStyle name="Total 2 3" xfId="5505"/>
    <cellStyle name="Total 2 4" xfId="5506"/>
    <cellStyle name="Total 2 5" xfId="5507"/>
    <cellStyle name="Total 2 6" xfId="5508"/>
    <cellStyle name="Total 2 7" xfId="5509"/>
    <cellStyle name="Total 2_210-TABLEAU SHO SUNCITY du 27-04-12" xfId="5510"/>
    <cellStyle name="Total 20 2" xfId="5511"/>
    <cellStyle name="Total 21 2" xfId="5512"/>
    <cellStyle name="Total 22 2" xfId="5513"/>
    <cellStyle name="Total 23 2" xfId="5514"/>
    <cellStyle name="Total 24 2" xfId="5515"/>
    <cellStyle name="Total 25 2" xfId="5516"/>
    <cellStyle name="Total 26" xfId="5829"/>
    <cellStyle name="Total 26 2" xfId="5517"/>
    <cellStyle name="Total 27 2" xfId="5518"/>
    <cellStyle name="Total 28 2" xfId="5519"/>
    <cellStyle name="Total 29 2" xfId="5520"/>
    <cellStyle name="Total 3" xfId="5521"/>
    <cellStyle name="Total 3 2" xfId="5522"/>
    <cellStyle name="Total 3 3" xfId="5523"/>
    <cellStyle name="Total 3 4" xfId="5524"/>
    <cellStyle name="Total 3 5" xfId="5525"/>
    <cellStyle name="Total 3 6" xfId="5526"/>
    <cellStyle name="Total 3 7" xfId="5527"/>
    <cellStyle name="Total 30 2" xfId="5528"/>
    <cellStyle name="Total 31 2" xfId="5529"/>
    <cellStyle name="Total 4" xfId="5530"/>
    <cellStyle name="Total 4 2" xfId="5531"/>
    <cellStyle name="Total 4 3" xfId="5532"/>
    <cellStyle name="Total 4 4" xfId="5533"/>
    <cellStyle name="Total 4 5" xfId="5534"/>
    <cellStyle name="Total 4 6" xfId="5535"/>
    <cellStyle name="Total 4 7" xfId="5536"/>
    <cellStyle name="Total 5" xfId="5537"/>
    <cellStyle name="Total 5 2" xfId="5538"/>
    <cellStyle name="Total 5 3" xfId="5539"/>
    <cellStyle name="Total 5 4" xfId="5540"/>
    <cellStyle name="Total 5 5" xfId="5541"/>
    <cellStyle name="Total 5 6" xfId="5542"/>
    <cellStyle name="Total 5 7" xfId="5543"/>
    <cellStyle name="Total 6" xfId="5544"/>
    <cellStyle name="Total 6 2" xfId="5545"/>
    <cellStyle name="Total 6 3" xfId="5546"/>
    <cellStyle name="Total 6 4" xfId="5547"/>
    <cellStyle name="Total 6 5" xfId="5548"/>
    <cellStyle name="Total 6 6" xfId="5549"/>
    <cellStyle name="Total 6 7" xfId="5550"/>
    <cellStyle name="Total 7" xfId="5551"/>
    <cellStyle name="Total 7 2" xfId="5552"/>
    <cellStyle name="Total 7 3" xfId="5553"/>
    <cellStyle name="Total 7 4" xfId="5554"/>
    <cellStyle name="Total 7 5" xfId="5555"/>
    <cellStyle name="Total 7 6" xfId="5556"/>
    <cellStyle name="Total 7 7" xfId="5557"/>
    <cellStyle name="Total 8" xfId="5558"/>
    <cellStyle name="Total 8 2" xfId="5559"/>
    <cellStyle name="Total 8 3" xfId="5560"/>
    <cellStyle name="Total 8 4" xfId="5561"/>
    <cellStyle name="Total 8 5" xfId="5562"/>
    <cellStyle name="Total 8 6" xfId="5563"/>
    <cellStyle name="Total 8 7" xfId="5564"/>
    <cellStyle name="Total 9 2" xfId="5565"/>
    <cellStyle name="Total 9 3" xfId="5566"/>
    <cellStyle name="Total 9 4" xfId="5567"/>
    <cellStyle name="Total 9 5" xfId="5568"/>
    <cellStyle name="Total 9 6" xfId="5569"/>
    <cellStyle name="Total 9 7" xfId="5570"/>
    <cellStyle name="Vérification 10 2" xfId="5571"/>
    <cellStyle name="Vérification 11 2" xfId="5572"/>
    <cellStyle name="Vérification 12 2" xfId="5573"/>
    <cellStyle name="Vérification 13 2" xfId="5574"/>
    <cellStyle name="Vérification 14 2" xfId="5575"/>
    <cellStyle name="Vérification 15 2" xfId="5576"/>
    <cellStyle name="Vérification 16 2" xfId="5577"/>
    <cellStyle name="Vérification 17 2" xfId="5578"/>
    <cellStyle name="Vérification 18 2" xfId="5579"/>
    <cellStyle name="Vérification 19 2" xfId="5580"/>
    <cellStyle name="Vérification 2" xfId="5581"/>
    <cellStyle name="Vérification 2 2" xfId="5582"/>
    <cellStyle name="Vérification 2 2 2" xfId="5583"/>
    <cellStyle name="Vérification 2 2 2 2" xfId="5584"/>
    <cellStyle name="Vérification 2 2 2 2 2" xfId="5585"/>
    <cellStyle name="Vérification 2 2 2 2 2 2" xfId="5586"/>
    <cellStyle name="Vérification 2 2 2 2 2 3" xfId="5587"/>
    <cellStyle name="Vérification 2 2 2 2 3" xfId="5588"/>
    <cellStyle name="Vérification 2 2 2 3" xfId="5589"/>
    <cellStyle name="Vérification 2 2 2 4" xfId="5590"/>
    <cellStyle name="Vérification 2 2 2 5" xfId="5591"/>
    <cellStyle name="Vérification 2 2 2 6" xfId="5592"/>
    <cellStyle name="Vérification 2 2 3" xfId="5593"/>
    <cellStyle name="Vérification 2 2 4" xfId="5594"/>
    <cellStyle name="Vérification 2 2 5" xfId="5595"/>
    <cellStyle name="Vérification 2 2 6" xfId="5596"/>
    <cellStyle name="Vérification 2 3" xfId="5597"/>
    <cellStyle name="Vérification 2 4" xfId="5598"/>
    <cellStyle name="Vérification 2 5" xfId="5599"/>
    <cellStyle name="Vérification 2 6" xfId="5600"/>
    <cellStyle name="Vérification 2 7" xfId="5601"/>
    <cellStyle name="Vérification 2_210-TABLEAU SHO SUNCITY du 27-04-12" xfId="5602"/>
    <cellStyle name="Vérification 20 2" xfId="5603"/>
    <cellStyle name="Vérification 21 2" xfId="5604"/>
    <cellStyle name="Vérification 22 2" xfId="5605"/>
    <cellStyle name="Vérification 23 2" xfId="5606"/>
    <cellStyle name="Vérification 24 2" xfId="5607"/>
    <cellStyle name="Vérification 25 2" xfId="5608"/>
    <cellStyle name="Vérification 26" xfId="5830"/>
    <cellStyle name="Vérification 26 2" xfId="5609"/>
    <cellStyle name="Vérification 27 2" xfId="5610"/>
    <cellStyle name="Vérification 28 2" xfId="5611"/>
    <cellStyle name="Vérification 29 2" xfId="5612"/>
    <cellStyle name="Vérification 3" xfId="5613"/>
    <cellStyle name="Vérification 3 2" xfId="5614"/>
    <cellStyle name="Vérification 3 3" xfId="5615"/>
    <cellStyle name="Vérification 3 4" xfId="5616"/>
    <cellStyle name="Vérification 3 5" xfId="5617"/>
    <cellStyle name="Vérification 3 6" xfId="5618"/>
    <cellStyle name="Vérification 3 7" xfId="5619"/>
    <cellStyle name="Vérification 30 2" xfId="5620"/>
    <cellStyle name="Vérification 31 2" xfId="5621"/>
    <cellStyle name="Vérification 4" xfId="5622"/>
    <cellStyle name="Vérification 4 2" xfId="5623"/>
    <cellStyle name="Vérification 4 3" xfId="5624"/>
    <cellStyle name="Vérification 4 4" xfId="5625"/>
    <cellStyle name="Vérification 4 5" xfId="5626"/>
    <cellStyle name="Vérification 4 6" xfId="5627"/>
    <cellStyle name="Vérification 4 7" xfId="5628"/>
    <cellStyle name="Vérification 5" xfId="5629"/>
    <cellStyle name="Vérification 5 2" xfId="5630"/>
    <cellStyle name="Vérification 5 3" xfId="5631"/>
    <cellStyle name="Vérification 5 4" xfId="5632"/>
    <cellStyle name="Vérification 5 5" xfId="5633"/>
    <cellStyle name="Vérification 5 6" xfId="5634"/>
    <cellStyle name="Vérification 5 7" xfId="5635"/>
    <cellStyle name="Vérification 6" xfId="5636"/>
    <cellStyle name="Vérification 6 2" xfId="5637"/>
    <cellStyle name="Vérification 6 3" xfId="5638"/>
    <cellStyle name="Vérification 6 4" xfId="5639"/>
    <cellStyle name="Vérification 6 5" xfId="5640"/>
    <cellStyle name="Vérification 6 6" xfId="5641"/>
    <cellStyle name="Vérification 6 7" xfId="5642"/>
    <cellStyle name="Vérification 7" xfId="5643"/>
    <cellStyle name="Vérification 7 2" xfId="5644"/>
    <cellStyle name="Vérification 7 3" xfId="5645"/>
    <cellStyle name="Vérification 7 4" xfId="5646"/>
    <cellStyle name="Vérification 7 5" xfId="5647"/>
    <cellStyle name="Vérification 7 6" xfId="5648"/>
    <cellStyle name="Vérification 7 7" xfId="5649"/>
    <cellStyle name="Vérification 8" xfId="5650"/>
    <cellStyle name="Vérification 8 2" xfId="5651"/>
    <cellStyle name="Vérification 8 3" xfId="5652"/>
    <cellStyle name="Vérification 8 4" xfId="5653"/>
    <cellStyle name="Vérification 8 5" xfId="5654"/>
    <cellStyle name="Vérification 8 6" xfId="5655"/>
    <cellStyle name="Vérification 8 7" xfId="5656"/>
    <cellStyle name="Vérification 9 2" xfId="5657"/>
    <cellStyle name="Vérification 9 3" xfId="5658"/>
    <cellStyle name="Vérification 9 4" xfId="5659"/>
    <cellStyle name="Vérification 9 5" xfId="5660"/>
    <cellStyle name="Vérification 9 6" xfId="5661"/>
    <cellStyle name="Vérification 9 7" xfId="5662"/>
    <cellStyle name="Virgule fixe" xfId="5831"/>
    <cellStyle name="Währung" xfId="5832"/>
    <cellStyle name="Warning Text" xfId="5833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99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TS%20SAMIR\YOUSSE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ata%20facturation$\transfert%20ancien%20disque\MAIL%20CENTRAL\PARCELLE%20%206\APS\0471_APS%20Parcelle6%20d&#233;tail%20estimatif_BMA_00_0608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53_ELC\Disque_D\affaireSE\L_logements\L031_2004_SDEK_AnnasrTemara\L31_3_APS\L31_35_BET\L31_353_ELEC\L31_3531_Textes\L031_bp_APS_elec_annasr_modif020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t%20pyramide\affaire%20en%20cours\Dossier%202009\SAPHIRA\APD\METRE\METRE%20-%20ENDUIT-%20PEINTURE%20-DIVER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faires%20samir\ETUDE%202008\APD\BAHIA%20BEACH%20GOLF\El&#233;ments%20d&#233;taill&#233;s\ELEMENT%20A1\CNCA%20DE%20modefier%20le25-03-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ZI-SLIMANE\DCE\CLOTURE\LOT1B\GZE-DEC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PYRAMIDE\ZI-AINATIG\ENNOUR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Documents%20and%20Settings\youssef\Bureau\Documents%20and%20Settings\Propri&#233;taire\Local%20Settings\Temporary%20Internet%20Files\Content.IE5\99VX65HK\Annasr%20confid%20elec%20(3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ahlam\VOLUMED\OUM%20RABIAA%20%20I\Oum%20Rabiaa%20I%20APS&amp;SHO\APS%20OUM%20RABIE\Borde.Prix\BP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azzeddine\Projets\Casa%20marina\dossier%20modifier%20suivant%20recommandation%20MO-azz\CNCA%20DE%20modefier%20le25-03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Personnel\Bahia%20Beach%20Golf\CNCA%20DE%20modefier%20le25-03-0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PROJETS%20SAMIR\YOUSSE\afaires%20samir\Afaires%20DCE\PERS\DOSSIER%20SAMIR\METRE\RTM%20MARRAKECH\METRE\m&#233;tr&#233;%20modifier%20le%2018-03-05\PROJET%20DE%20DRD%20ET%20DE%20CRC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NOUAR%203\APS\HOTEL%20MARRAKECH\DIVERS\METRE%20GUCHE%20OUDAYA%20SAMIR\CNCA%20DE%20modefier%20le25-03-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faires%20samir\ETUDE%202008\APD\BAHIA%20BEACH%20GOLF\El&#233;ments%20d&#233;taill&#233;s\ELEME%20M\CNCA%20DE%20modefier%20le25-03-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METRE\AZZEDDINE%20EL%20HACHIMI\Plage%20des%20nations%20-%20blocs%20B\B3-Jamal\BAHIA%20%20BORD%20A-B%20du%202806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255F506\BAHIA%20%20BORD%20A-B%20du%202806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Documents%20and%20Settings\cheikh\Bureau\M&#233;tr&#233;%20STRUCTURE%20BAHIA%20H%20ancienn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ZHANI\AFAIRES%20EN%20COURS\PALNS%20PALMARIVA%20NOU\metre%20palmariva\METRE\METRE%203%20SOL%20A%20TER\CNCA%20DE%20modefier%20le25-03-0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user\Bureau\Bahia%20Beach%20Golf\CNCA%20DE%20modefier%20le25-03-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Documents%20and%20Settings\youssef\Bureau\Volume_D\Dossier%20bureau\Divers%20dossier%20lazrak\DCE%20Annasr\L031_bp_DCE_elec_annasr_modifie1002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projet%20pyramide\affaire%20en%20cours\Dossier%202010\casa%20marina%20ILO%20A2\METRE%20&amp;%20plans%20jamal\ancien\CNCA%20DE%20modefier%20le25-03-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PROJETS%20SAMIR\YOUSSE\afaires%20samir\Afaires%20DCE\PERS\DOSSIER%20SAMIR\METRE\RTM%20MARRAKECH\METRE\m&#233;tr&#233;%20modifier%20le%2018-03-05\divers\PROJET%20DE%20DRD%20ET%20DE%20CR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790D412\PROJET%20DE%20DRD%20ET%20DE%20CR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afaires%20en%20cours%202009\EL%20BAHIA-01-07-2009-etanchi\METRES%20&#233;tanch&#233;it&#2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projet%20pyramide\affaire%20en%20cours\Dossier%202009\plage%20des%20nations\A1\ancien\CNCA%20DE%20modefier%20le25-03-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projet%20pyramide\affaire%20en%20cours\Dossier%202009\plage%20des%20nations\A1\ancien\CNCA%20DE%20modefier%20le25-03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mteq$\omteq$\PROJETS%20SAMIR\YOUSSE\afaires%20samir\Afaires%20DCE\PERS\DOSSIER%20SAMIR\METRE\CNCA%20DE%20modefier%20le25-03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0 ASCEN)"/>
      <sheetName val="lot 1 GO"/>
      <sheetName val="lot 2 ETANC"/>
      <sheetName val="lot 3 FPL"/>
      <sheetName val="lot 4 REVET "/>
      <sheetName val="lot 5 ALU"/>
      <sheetName val="lot 6 BOIS"/>
      <sheetName val="lot 9 PEIN"/>
      <sheetName val="lot 7 ELEC"/>
      <sheetName val="lot 8 PLOMB"/>
      <sheetName val="REC GENE"/>
      <sheetName val="lot_10_ASCEN)1"/>
      <sheetName val="lot_1_GO1"/>
      <sheetName val="lot_2_ETANC1"/>
      <sheetName val="lot_3_FPL1"/>
      <sheetName val="lot_4_REVET_1"/>
      <sheetName val="lot_5_ALU1"/>
      <sheetName val="lot_6_BOIS1"/>
      <sheetName val="lot_9_PEIN1"/>
      <sheetName val="lot_7_ELEC1"/>
      <sheetName val="lot_8_PLOMB1"/>
      <sheetName val="REC_GENE1"/>
      <sheetName val="lot_10_ASCEN)"/>
      <sheetName val="lot_1_GO"/>
      <sheetName val="lot_2_ETANC"/>
      <sheetName val="lot_3_FPL"/>
      <sheetName val="lot_4_REVET_"/>
      <sheetName val="lot_5_ALU"/>
      <sheetName val="lot_6_BOIS"/>
      <sheetName val="lot_9_PEIN"/>
      <sheetName val="lot_7_ELEC"/>
      <sheetName val="lot_8_PLOMB"/>
      <sheetName val="REC_GENE"/>
      <sheetName val="lot_10_ASCEN)3"/>
      <sheetName val="lot_1_GO3"/>
      <sheetName val="lot_2_ETANC3"/>
      <sheetName val="lot_3_FPL3"/>
      <sheetName val="lot_4_REVET_3"/>
      <sheetName val="lot_5_ALU3"/>
      <sheetName val="lot_6_BOIS3"/>
      <sheetName val="lot_9_PEIN3"/>
      <sheetName val="lot_7_ELEC3"/>
      <sheetName val="lot_8_PLOMB3"/>
      <sheetName val="REC_GENE3"/>
      <sheetName val="lot_10_ASCEN)2"/>
      <sheetName val="lot_1_GO2"/>
      <sheetName val="lot_2_ETANC2"/>
      <sheetName val="lot_3_FPL2"/>
      <sheetName val="lot_4_REVET_2"/>
      <sheetName val="lot_5_ALU2"/>
      <sheetName val="lot_6_BOIS2"/>
      <sheetName val="lot_9_PEIN2"/>
      <sheetName val="lot_7_ELEC2"/>
      <sheetName val="lot_8_PLOMB2"/>
      <sheetName val="REC_GEN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S_elec_annasr_ImA.Com"/>
      <sheetName val="APS_elec_annasr_ImF"/>
      <sheetName val="NOURICES"/>
      <sheetName val="Feuil1"/>
      <sheetName val="bord.elec.annasr"/>
      <sheetName val="L031_bp_APS_elec_annasr_modif02"/>
      <sheetName val="Bache"/>
      <sheetName val="APS_elec_annasr_ImA_Com1"/>
      <sheetName val="bord_elec_annasr1"/>
      <sheetName val="APS_elec_annasr_ImA_Com"/>
      <sheetName val="bord_elec_annasr"/>
      <sheetName val="APS_elec_annasr_ImA_Com3"/>
      <sheetName val="bord_elec_annasr3"/>
      <sheetName val="APS_elec_annasr_ImA_Com2"/>
      <sheetName val="bord_elec_annasr2"/>
      <sheetName val="données et résultats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&amp;pein Type A "/>
      <sheetName val="Divers Type A"/>
      <sheetName val="Divers Type B1"/>
      <sheetName val="End&amp;pein sous sol"/>
      <sheetName val="Divers sous sol"/>
      <sheetName val=" récape G,O"/>
      <sheetName val="récap pein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is"/>
      <sheetName val="D.E1A"/>
      <sheetName val="D_E1A"/>
      <sheetName val="D_E1A1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nsRESEAU (2)"/>
      <sheetName val="Dim.COL"/>
      <sheetName val="estim-APS"/>
      <sheetName val="metreAPSASS"/>
      <sheetName val="metreAPSVR "/>
      <sheetName val="Feuil2"/>
      <sheetName val="Feuil3"/>
      <sheetName val="DimensRESEAU_(2)"/>
      <sheetName val="Dim_COL"/>
      <sheetName val="metreAPSVR_"/>
      <sheetName val="DimensRESEAU_(2)1"/>
      <sheetName val="Dim_COL1"/>
      <sheetName val="metreAPSVR_1"/>
    </sheetNames>
    <sheetDataSet>
      <sheetData sheetId="0" refreshError="1">
        <row r="6">
          <cell r="F6">
            <v>0.12560000000000002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6">
          <cell r="F6">
            <v>0.12560000000000002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Plans"/>
      <sheetName val="NOURICES"/>
      <sheetName val="Feuil1"/>
      <sheetName val="Nbr "/>
      <sheetName val="BpElecEnnasr-Géneral"/>
      <sheetName val="BpElecEnnasr-Tranche4"/>
    </sheetNames>
    <sheetDataSet>
      <sheetData sheetId="0"/>
      <sheetData sheetId="1"/>
      <sheetData sheetId="2"/>
      <sheetData sheetId="3"/>
      <sheetData sheetId="4">
        <row r="6">
          <cell r="BI6">
            <v>1</v>
          </cell>
          <cell r="BS6">
            <v>1</v>
          </cell>
          <cell r="CK6">
            <v>1</v>
          </cell>
        </row>
        <row r="7">
          <cell r="BI7" t="str">
            <v/>
          </cell>
          <cell r="BS7" t="str">
            <v/>
          </cell>
          <cell r="CK7" t="str">
            <v/>
          </cell>
        </row>
        <row r="8">
          <cell r="BI8">
            <v>16</v>
          </cell>
          <cell r="BS8">
            <v>20</v>
          </cell>
          <cell r="CK8">
            <v>1</v>
          </cell>
        </row>
        <row r="12">
          <cell r="BI12">
            <v>1</v>
          </cell>
          <cell r="BS12">
            <v>1</v>
          </cell>
          <cell r="CK12">
            <v>1</v>
          </cell>
        </row>
        <row r="13">
          <cell r="BI13">
            <v>0</v>
          </cell>
          <cell r="BS13">
            <v>0</v>
          </cell>
          <cell r="CK13">
            <v>0</v>
          </cell>
        </row>
        <row r="14">
          <cell r="BI14">
            <v>1</v>
          </cell>
          <cell r="BS14">
            <v>0</v>
          </cell>
          <cell r="CK14">
            <v>0</v>
          </cell>
        </row>
        <row r="15">
          <cell r="BI15">
            <v>0</v>
          </cell>
          <cell r="BS15">
            <v>0</v>
          </cell>
          <cell r="CK15">
            <v>0</v>
          </cell>
        </row>
        <row r="16">
          <cell r="BI16">
            <v>1</v>
          </cell>
          <cell r="BS16">
            <v>1</v>
          </cell>
          <cell r="CK16">
            <v>0</v>
          </cell>
        </row>
        <row r="17">
          <cell r="BI17">
            <v>0</v>
          </cell>
          <cell r="BS17">
            <v>0</v>
          </cell>
          <cell r="CK17">
            <v>0</v>
          </cell>
        </row>
        <row r="18">
          <cell r="BI18">
            <v>1</v>
          </cell>
          <cell r="BS18">
            <v>2</v>
          </cell>
          <cell r="CK18">
            <v>3</v>
          </cell>
        </row>
        <row r="19">
          <cell r="BI19">
            <v>0</v>
          </cell>
          <cell r="BS19">
            <v>0</v>
          </cell>
          <cell r="CK19">
            <v>0</v>
          </cell>
        </row>
        <row r="20">
          <cell r="BI20">
            <v>16</v>
          </cell>
          <cell r="BS20">
            <v>20</v>
          </cell>
          <cell r="CK20">
            <v>1</v>
          </cell>
        </row>
        <row r="21">
          <cell r="BI21">
            <v>0</v>
          </cell>
          <cell r="BS21">
            <v>0</v>
          </cell>
          <cell r="CK21">
            <v>0</v>
          </cell>
        </row>
        <row r="22">
          <cell r="BI22">
            <v>0</v>
          </cell>
          <cell r="BS22">
            <v>0</v>
          </cell>
          <cell r="CK22">
            <v>0</v>
          </cell>
        </row>
        <row r="23">
          <cell r="BI23">
            <v>0</v>
          </cell>
          <cell r="BS23">
            <v>0</v>
          </cell>
          <cell r="CK23">
            <v>0</v>
          </cell>
        </row>
        <row r="24">
          <cell r="BI24">
            <v>0</v>
          </cell>
          <cell r="BS24">
            <v>0</v>
          </cell>
          <cell r="CK24">
            <v>0</v>
          </cell>
        </row>
        <row r="25">
          <cell r="BI25">
            <v>0</v>
          </cell>
          <cell r="BS25">
            <v>50</v>
          </cell>
          <cell r="CK25">
            <v>50</v>
          </cell>
        </row>
        <row r="26">
          <cell r="BI26">
            <v>0</v>
          </cell>
          <cell r="BS26">
            <v>0</v>
          </cell>
          <cell r="CK26">
            <v>0</v>
          </cell>
        </row>
        <row r="27">
          <cell r="BI27">
            <v>50</v>
          </cell>
          <cell r="BS27">
            <v>0</v>
          </cell>
          <cell r="CK27">
            <v>0</v>
          </cell>
        </row>
        <row r="28">
          <cell r="BI28">
            <v>0</v>
          </cell>
          <cell r="BS28">
            <v>0</v>
          </cell>
          <cell r="CK28">
            <v>0</v>
          </cell>
        </row>
        <row r="29">
          <cell r="BI29">
            <v>0</v>
          </cell>
          <cell r="BS29">
            <v>0</v>
          </cell>
          <cell r="CK29">
            <v>0</v>
          </cell>
        </row>
        <row r="30">
          <cell r="BI30">
            <v>610</v>
          </cell>
          <cell r="BS30">
            <v>700</v>
          </cell>
          <cell r="CK30">
            <v>10</v>
          </cell>
        </row>
        <row r="31">
          <cell r="BI31">
            <v>0</v>
          </cell>
          <cell r="BS31">
            <v>0</v>
          </cell>
          <cell r="CK31">
            <v>0</v>
          </cell>
        </row>
        <row r="32">
          <cell r="BI32">
            <v>0</v>
          </cell>
          <cell r="BS32">
            <v>0</v>
          </cell>
          <cell r="CK32">
            <v>0</v>
          </cell>
        </row>
        <row r="33">
          <cell r="BI33">
            <v>0</v>
          </cell>
          <cell r="BS33">
            <v>0</v>
          </cell>
          <cell r="CK33">
            <v>0</v>
          </cell>
        </row>
        <row r="34">
          <cell r="BI34">
            <v>10</v>
          </cell>
          <cell r="BS34">
            <v>10</v>
          </cell>
          <cell r="CK34">
            <v>10</v>
          </cell>
        </row>
        <row r="35">
          <cell r="BI35">
            <v>0</v>
          </cell>
          <cell r="BS35">
            <v>0</v>
          </cell>
          <cell r="CK35">
            <v>0</v>
          </cell>
        </row>
        <row r="36">
          <cell r="BI36">
            <v>0</v>
          </cell>
          <cell r="BS36">
            <v>0</v>
          </cell>
          <cell r="CK36">
            <v>0</v>
          </cell>
        </row>
        <row r="37">
          <cell r="BI37">
            <v>1</v>
          </cell>
          <cell r="BS37">
            <v>1</v>
          </cell>
          <cell r="CK37">
            <v>1</v>
          </cell>
        </row>
        <row r="38">
          <cell r="BI38">
            <v>0</v>
          </cell>
          <cell r="BS38">
            <v>0</v>
          </cell>
          <cell r="CK38">
            <v>0</v>
          </cell>
        </row>
        <row r="39">
          <cell r="BI39">
            <v>15</v>
          </cell>
          <cell r="BS39">
            <v>12</v>
          </cell>
          <cell r="CK39">
            <v>0</v>
          </cell>
        </row>
        <row r="40">
          <cell r="BI40">
            <v>0</v>
          </cell>
          <cell r="BS40">
            <v>0</v>
          </cell>
          <cell r="CK40">
            <v>0</v>
          </cell>
        </row>
        <row r="41">
          <cell r="BI41">
            <v>0</v>
          </cell>
          <cell r="BS41">
            <v>7</v>
          </cell>
          <cell r="CK41">
            <v>0</v>
          </cell>
        </row>
        <row r="42">
          <cell r="BI42">
            <v>0</v>
          </cell>
          <cell r="BS42">
            <v>0</v>
          </cell>
          <cell r="CK42">
            <v>0</v>
          </cell>
        </row>
        <row r="43">
          <cell r="BI43">
            <v>0</v>
          </cell>
          <cell r="BS43">
            <v>0</v>
          </cell>
          <cell r="CK43">
            <v>0</v>
          </cell>
        </row>
        <row r="44">
          <cell r="BI44">
            <v>0</v>
          </cell>
          <cell r="BS44">
            <v>0</v>
          </cell>
          <cell r="CK44">
            <v>0</v>
          </cell>
        </row>
        <row r="45">
          <cell r="BI45">
            <v>0</v>
          </cell>
          <cell r="BS45">
            <v>0</v>
          </cell>
          <cell r="CK45">
            <v>0</v>
          </cell>
        </row>
        <row r="46">
          <cell r="BI46">
            <v>0</v>
          </cell>
          <cell r="BS46">
            <v>0</v>
          </cell>
          <cell r="CK46">
            <v>0</v>
          </cell>
        </row>
        <row r="47">
          <cell r="BI47">
            <v>0</v>
          </cell>
          <cell r="BS47">
            <v>0</v>
          </cell>
          <cell r="CK47">
            <v>0</v>
          </cell>
        </row>
        <row r="48">
          <cell r="BI48">
            <v>0</v>
          </cell>
          <cell r="BS48">
            <v>0</v>
          </cell>
          <cell r="CK48">
            <v>0</v>
          </cell>
        </row>
        <row r="49">
          <cell r="BI49">
            <v>1</v>
          </cell>
          <cell r="BS49">
            <v>1</v>
          </cell>
          <cell r="CK49">
            <v>1</v>
          </cell>
        </row>
        <row r="50">
          <cell r="BI50">
            <v>0</v>
          </cell>
          <cell r="BS50">
            <v>0</v>
          </cell>
          <cell r="CK50">
            <v>0</v>
          </cell>
        </row>
        <row r="51">
          <cell r="BI51">
            <v>13</v>
          </cell>
          <cell r="BS51">
            <v>13</v>
          </cell>
          <cell r="CK51">
            <v>13</v>
          </cell>
        </row>
        <row r="52">
          <cell r="BI52">
            <v>0</v>
          </cell>
          <cell r="BS52">
            <v>0</v>
          </cell>
          <cell r="CK52">
            <v>0</v>
          </cell>
        </row>
        <row r="53">
          <cell r="BI53">
            <v>93</v>
          </cell>
          <cell r="BS53">
            <v>90</v>
          </cell>
          <cell r="CK53">
            <v>4</v>
          </cell>
        </row>
        <row r="54">
          <cell r="BI54">
            <v>0</v>
          </cell>
          <cell r="BS54">
            <v>0</v>
          </cell>
          <cell r="CK54">
            <v>0</v>
          </cell>
        </row>
        <row r="55">
          <cell r="BI55">
            <v>15</v>
          </cell>
          <cell r="BS55">
            <v>12</v>
          </cell>
          <cell r="CK55">
            <v>0</v>
          </cell>
        </row>
        <row r="56">
          <cell r="BI56">
            <v>0</v>
          </cell>
          <cell r="BS56">
            <v>0</v>
          </cell>
          <cell r="CK56">
            <v>0</v>
          </cell>
        </row>
        <row r="57">
          <cell r="BI57">
            <v>26</v>
          </cell>
          <cell r="BS57">
            <v>38</v>
          </cell>
          <cell r="CK57">
            <v>12</v>
          </cell>
        </row>
        <row r="58">
          <cell r="BI58">
            <v>0</v>
          </cell>
          <cell r="BS58">
            <v>0</v>
          </cell>
          <cell r="CK58">
            <v>0</v>
          </cell>
        </row>
        <row r="59">
          <cell r="BI59">
            <v>15</v>
          </cell>
          <cell r="BS59">
            <v>12</v>
          </cell>
          <cell r="CK59">
            <v>0</v>
          </cell>
        </row>
        <row r="60">
          <cell r="BI60">
            <v>0</v>
          </cell>
          <cell r="BS60">
            <v>0</v>
          </cell>
          <cell r="CK60">
            <v>0</v>
          </cell>
        </row>
        <row r="61">
          <cell r="BI61">
            <v>74</v>
          </cell>
          <cell r="BS61">
            <v>67</v>
          </cell>
          <cell r="CK61">
            <v>0</v>
          </cell>
        </row>
        <row r="62">
          <cell r="BI62">
            <v>0</v>
          </cell>
          <cell r="BS62">
            <v>0</v>
          </cell>
          <cell r="CK62">
            <v>0</v>
          </cell>
        </row>
        <row r="63">
          <cell r="BI63">
            <v>0</v>
          </cell>
          <cell r="BS63">
            <v>0</v>
          </cell>
          <cell r="CK63">
            <v>0</v>
          </cell>
        </row>
        <row r="64">
          <cell r="BI64">
            <v>0</v>
          </cell>
          <cell r="BS64">
            <v>0</v>
          </cell>
          <cell r="CK64">
            <v>0</v>
          </cell>
        </row>
        <row r="65">
          <cell r="BI65">
            <v>0</v>
          </cell>
          <cell r="BS65">
            <v>0</v>
          </cell>
          <cell r="CK65">
            <v>0</v>
          </cell>
        </row>
        <row r="66">
          <cell r="BI66">
            <v>3</v>
          </cell>
          <cell r="BS66">
            <v>3</v>
          </cell>
          <cell r="CK66">
            <v>3</v>
          </cell>
        </row>
        <row r="67">
          <cell r="BI67">
            <v>0</v>
          </cell>
          <cell r="BS67">
            <v>0</v>
          </cell>
          <cell r="CK67">
            <v>0</v>
          </cell>
        </row>
        <row r="68">
          <cell r="BI68">
            <v>0</v>
          </cell>
          <cell r="BS68">
            <v>0</v>
          </cell>
          <cell r="CK68">
            <v>0</v>
          </cell>
        </row>
        <row r="69">
          <cell r="BI69">
            <v>14</v>
          </cell>
          <cell r="BS69">
            <v>14</v>
          </cell>
          <cell r="CK69">
            <v>14</v>
          </cell>
        </row>
        <row r="70">
          <cell r="BI70">
            <v>0</v>
          </cell>
          <cell r="BS70">
            <v>0</v>
          </cell>
          <cell r="CK70">
            <v>0</v>
          </cell>
        </row>
        <row r="71">
          <cell r="BI71">
            <v>0</v>
          </cell>
          <cell r="BS71">
            <v>0</v>
          </cell>
          <cell r="CK71">
            <v>0</v>
          </cell>
        </row>
        <row r="72">
          <cell r="BI72">
            <v>0</v>
          </cell>
          <cell r="BS72">
            <v>0</v>
          </cell>
          <cell r="CK72">
            <v>0</v>
          </cell>
        </row>
        <row r="73">
          <cell r="BI73">
            <v>0</v>
          </cell>
          <cell r="BS73">
            <v>0</v>
          </cell>
          <cell r="CK73">
            <v>0</v>
          </cell>
        </row>
        <row r="74">
          <cell r="BI74">
            <v>1</v>
          </cell>
          <cell r="BS74">
            <v>1</v>
          </cell>
          <cell r="CK74">
            <v>1</v>
          </cell>
        </row>
        <row r="75">
          <cell r="BI75">
            <v>0</v>
          </cell>
          <cell r="BS75">
            <v>0</v>
          </cell>
          <cell r="CK75">
            <v>0</v>
          </cell>
        </row>
        <row r="76">
          <cell r="BI76">
            <v>1</v>
          </cell>
          <cell r="BS76">
            <v>1</v>
          </cell>
          <cell r="CK76">
            <v>1</v>
          </cell>
        </row>
        <row r="77">
          <cell r="BI77">
            <v>0</v>
          </cell>
          <cell r="BS77">
            <v>0</v>
          </cell>
          <cell r="CK77">
            <v>0</v>
          </cell>
        </row>
        <row r="78">
          <cell r="BI78">
            <v>30</v>
          </cell>
          <cell r="BS78">
            <v>31</v>
          </cell>
          <cell r="CK78">
            <v>0</v>
          </cell>
        </row>
        <row r="79">
          <cell r="BI79">
            <v>0</v>
          </cell>
          <cell r="BS79">
            <v>0</v>
          </cell>
          <cell r="CK79">
            <v>0</v>
          </cell>
        </row>
        <row r="80">
          <cell r="BI80">
            <v>0</v>
          </cell>
          <cell r="BS80">
            <v>0</v>
          </cell>
          <cell r="CK80">
            <v>0</v>
          </cell>
        </row>
        <row r="81">
          <cell r="BI81">
            <v>0</v>
          </cell>
          <cell r="BS81">
            <v>0</v>
          </cell>
          <cell r="CK81">
            <v>0</v>
          </cell>
        </row>
        <row r="82">
          <cell r="BI82">
            <v>0</v>
          </cell>
          <cell r="BS82">
            <v>0</v>
          </cell>
          <cell r="CK82">
            <v>0</v>
          </cell>
        </row>
        <row r="83">
          <cell r="BI83">
            <v>0</v>
          </cell>
          <cell r="BS83">
            <v>0</v>
          </cell>
          <cell r="CK83">
            <v>0</v>
          </cell>
        </row>
        <row r="84">
          <cell r="BI84">
            <v>15</v>
          </cell>
          <cell r="BS84">
            <v>12</v>
          </cell>
          <cell r="CK84">
            <v>0</v>
          </cell>
        </row>
        <row r="85">
          <cell r="BI85">
            <v>0</v>
          </cell>
          <cell r="BS85">
            <v>0</v>
          </cell>
          <cell r="CK85">
            <v>0</v>
          </cell>
        </row>
        <row r="86">
          <cell r="BI86">
            <v>0</v>
          </cell>
          <cell r="BS86">
            <v>7</v>
          </cell>
          <cell r="CK86">
            <v>0</v>
          </cell>
        </row>
        <row r="87">
          <cell r="BI87">
            <v>0</v>
          </cell>
          <cell r="BS87">
            <v>0</v>
          </cell>
          <cell r="CK87">
            <v>0</v>
          </cell>
        </row>
        <row r="88">
          <cell r="BI88">
            <v>15</v>
          </cell>
          <cell r="BS88">
            <v>12</v>
          </cell>
          <cell r="CK88">
            <v>0</v>
          </cell>
        </row>
        <row r="89">
          <cell r="BI89">
            <v>0</v>
          </cell>
          <cell r="BS89">
            <v>0</v>
          </cell>
          <cell r="CK89">
            <v>0</v>
          </cell>
        </row>
        <row r="90">
          <cell r="BI90">
            <v>0</v>
          </cell>
          <cell r="BS90">
            <v>7</v>
          </cell>
          <cell r="CK90">
            <v>0</v>
          </cell>
        </row>
        <row r="91">
          <cell r="BI91">
            <v>0</v>
          </cell>
          <cell r="BS91">
            <v>0</v>
          </cell>
          <cell r="CK91">
            <v>0</v>
          </cell>
        </row>
        <row r="92">
          <cell r="BI92">
            <v>1</v>
          </cell>
          <cell r="BS92">
            <v>1</v>
          </cell>
          <cell r="CK92">
            <v>1</v>
          </cell>
        </row>
        <row r="93">
          <cell r="BI93">
            <v>0</v>
          </cell>
          <cell r="BS93">
            <v>0</v>
          </cell>
          <cell r="CK93">
            <v>0</v>
          </cell>
        </row>
        <row r="94">
          <cell r="BI94">
            <v>1</v>
          </cell>
          <cell r="BS94">
            <v>1</v>
          </cell>
          <cell r="CK94">
            <v>1</v>
          </cell>
        </row>
        <row r="95">
          <cell r="BI95">
            <v>0</v>
          </cell>
          <cell r="BS95">
            <v>0</v>
          </cell>
          <cell r="CK95">
            <v>0</v>
          </cell>
        </row>
        <row r="96">
          <cell r="BI96">
            <v>1</v>
          </cell>
          <cell r="BS96">
            <v>1</v>
          </cell>
          <cell r="CK96">
            <v>1</v>
          </cell>
        </row>
        <row r="97">
          <cell r="BI97">
            <v>0</v>
          </cell>
          <cell r="BS97">
            <v>0</v>
          </cell>
          <cell r="CK97">
            <v>0</v>
          </cell>
        </row>
        <row r="98">
          <cell r="BI98">
            <v>0</v>
          </cell>
          <cell r="BS98">
            <v>0</v>
          </cell>
          <cell r="CK98">
            <v>0</v>
          </cell>
        </row>
      </sheetData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.oe"/>
      <sheetName val="REV"/>
      <sheetName val="ETAN"/>
      <sheetName val="MBM"/>
      <sheetName val="MAL"/>
      <sheetName val="elec"/>
      <sheetName val="plom"/>
      <sheetName val="PEIN"/>
      <sheetName val="recap"/>
      <sheetName val="recap générale"/>
      <sheetName val="métrés"/>
      <sheetName val="Feuil1"/>
      <sheetName val="Go4.xls"/>
      <sheetName val="PG "/>
      <sheetName val="DP 2"/>
      <sheetName val="DP 3"/>
      <sheetName val="DP 4"/>
      <sheetName val="DP 8"/>
      <sheetName val="DP 9"/>
      <sheetName val="Bord"/>
      <sheetName val="Macro-cons"/>
      <sheetName val="gr_oe1"/>
      <sheetName val="recap_générale1"/>
      <sheetName val="Go4_xls1"/>
      <sheetName val="PG_1"/>
      <sheetName val="DP_21"/>
      <sheetName val="DP_31"/>
      <sheetName val="DP_41"/>
      <sheetName val="DP_81"/>
      <sheetName val="DP_91"/>
      <sheetName val="gr_oe"/>
      <sheetName val="recap_générale"/>
      <sheetName val="Go4_xls"/>
      <sheetName val="PG_"/>
      <sheetName val="DP_2"/>
      <sheetName val="DP_3"/>
      <sheetName val="DP_4"/>
      <sheetName val="DP_8"/>
      <sheetName val="DP_9"/>
      <sheetName val="gr_oe3"/>
      <sheetName val="recap_générale3"/>
      <sheetName val="Go4_xls3"/>
      <sheetName val="PG_3"/>
      <sheetName val="DP_23"/>
      <sheetName val="DP_33"/>
      <sheetName val="DP_43"/>
      <sheetName val="DP_83"/>
      <sheetName val="DP_93"/>
      <sheetName val="gr_oe2"/>
      <sheetName val="recap_générale2"/>
      <sheetName val="Go4_xls2"/>
      <sheetName val="PG_2"/>
      <sheetName val="DP_22"/>
      <sheetName val="DP_32"/>
      <sheetName val="DP_42"/>
      <sheetName val="DP_82"/>
      <sheetName val="DP_92"/>
      <sheetName val="BacheSR3NZ"/>
      <sheetName val="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_O_ao_CNCA"/>
      <sheetName val="G_O_ao_CNCA1"/>
      <sheetName val="G_O_ao_CNCA2"/>
      <sheetName val="G_O_ao_CNCA3"/>
      <sheetName val="G_O_ao_CNCA4"/>
      <sheetName val="G_O_ao_CNCA6"/>
      <sheetName val="G_O_ao_CNC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  <sheetName val="Metré usine M2 "/>
      <sheetName val="Metré galerie M2"/>
      <sheetName val="recp usine+Galerie"/>
      <sheetName val="Metré_usine_M2_1"/>
      <sheetName val="Metré_galerie_M21"/>
      <sheetName val="recp_usine+Galerie1"/>
      <sheetName val="Metré_usine_M2_"/>
      <sheetName val="Metré_galerie_M2"/>
      <sheetName val="recp_usine+Galerie"/>
    </sheetNames>
    <sheetDataSet>
      <sheetData sheetId="0">
        <row r="6">
          <cell r="H6">
            <v>0.1</v>
          </cell>
        </row>
      </sheetData>
      <sheetData sheetId="1">
        <row r="6">
          <cell r="H6">
            <v>0.1</v>
          </cell>
        </row>
      </sheetData>
      <sheetData sheetId="2"/>
      <sheetData sheetId="3">
        <row r="6">
          <cell r="H6">
            <v>0.1</v>
          </cell>
        </row>
      </sheetData>
      <sheetData sheetId="4"/>
      <sheetData sheetId="5"/>
      <sheetData sheetId="6">
        <row r="6">
          <cell r="H6">
            <v>0.1</v>
          </cell>
        </row>
      </sheetData>
      <sheetData sheetId="7">
        <row r="6">
          <cell r="H6">
            <v>0.1</v>
          </cell>
        </row>
      </sheetData>
      <sheetData sheetId="8">
        <row r="6">
          <cell r="H6">
            <v>0.1</v>
          </cell>
        </row>
      </sheetData>
      <sheetData sheetId="9">
        <row r="6">
          <cell r="H6">
            <v>0.1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 refreshError="1">
        <row r="6">
          <cell r="H6">
            <v>0.1</v>
          </cell>
        </row>
      </sheetData>
      <sheetData sheetId="4"/>
      <sheetData sheetId="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ASE"/>
      <sheetName val="Macro-Long"/>
      <sheetName val="G_O_ao_CNCA"/>
      <sheetName val="G_O_ao_CNCA1"/>
      <sheetName val="G_O_ao_CNCA4"/>
      <sheetName val="G_O_ao_CNCA2"/>
      <sheetName val="G_O_ao_CNCA3"/>
      <sheetName val="G_O_ao_CNCA5"/>
      <sheetName val="G_O_ao_CNCA6"/>
      <sheetName val="G_O_ao_CNCA7"/>
      <sheetName val="G_O_ao_CNCA8"/>
      <sheetName val="G_O_ao_CNCA9"/>
      <sheetName val="G_O_ao_CNCA10"/>
      <sheetName val="G_O_ao_CNCA11"/>
      <sheetName val="G_O_ao_CNCA12"/>
      <sheetName val="Global Inputs"/>
      <sheetName val="Global_Inputs"/>
      <sheetName val="Global_Inputs1"/>
      <sheetName val="G_O_ao_CNCA13"/>
      <sheetName val="Global_Inputs2"/>
      <sheetName val="G_O_ao_CNCA14"/>
      <sheetName val="Global_Inputs3"/>
      <sheetName val="G_O_ao_CNCA15"/>
      <sheetName val="Global_Inputs4"/>
      <sheetName val="G_O_ao_CNCA17"/>
      <sheetName val="Global_Inputs6"/>
      <sheetName val="G_O_ao_CNCA16"/>
      <sheetName val="Global_Inputs5"/>
      <sheetName val="Global_Inputs7"/>
      <sheetName val="Global_Inputs8"/>
      <sheetName val="Global_Inputs9"/>
      <sheetName val="Global_Inputs10"/>
      <sheetName val="Global_Inputs11"/>
      <sheetName val="Global_Inputs12"/>
      <sheetName val="Macro-cons"/>
      <sheetName val="Global_Inputs13"/>
      <sheetName val="PLANT"/>
      <sheetName val="distrib"/>
      <sheetName val="Data 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_O_ao_CNCA"/>
      <sheetName val="G_O_ao_CNCA1"/>
      <sheetName val="G_O_ao_CNCA2"/>
      <sheetName val="G_O_ao_CNCA3"/>
      <sheetName val="G_O_ao_CNCA4"/>
      <sheetName val="G_O_ao_CNCA6"/>
      <sheetName val="G_O_ao_CNCA5"/>
      <sheetName val="dimensio EU"/>
      <sheetName val="ASS P21"/>
      <sheetName val="TRADING"/>
      <sheetName val="BATIMENT"/>
      <sheetName val="A.I.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G,O A"/>
      <sheetName val=" G,O B"/>
      <sheetName val="Feuil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G,O A"/>
      <sheetName val=" G,O B"/>
      <sheetName val="Feuil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FONDA"/>
      <sheetName val="AN1SI"/>
      <sheetName val="AN1SF"/>
      <sheetName val="AN3"/>
      <sheetName val="AN4"/>
      <sheetName val="ENDUIT EXTERIEUR  h"/>
      <sheetName val=" ELAVAT"/>
      <sheetName val=" G,O "/>
    </sheetNames>
    <sheetDataSet>
      <sheetData sheetId="0"/>
      <sheetData sheetId="1"/>
      <sheetData sheetId="2"/>
      <sheetData sheetId="3" refreshError="1">
        <row r="11">
          <cell r="K11">
            <v>0.1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lobal Inputs"/>
      <sheetName val="G_O_ao_CNCA"/>
      <sheetName val="Global_Inputs"/>
      <sheetName val="G_O_ao_CNCA1"/>
      <sheetName val="Global_Inputs1"/>
      <sheetName val="BASE"/>
      <sheetName val="Macro-Long"/>
      <sheetName val="G_O_ao_CNCA4"/>
      <sheetName val="Global_Inputs4"/>
      <sheetName val="G_O_ao_CNCA2"/>
      <sheetName val="Global_Inputs2"/>
      <sheetName val="G_O_ao_CNCA3"/>
      <sheetName val="Global_Inputs3"/>
      <sheetName val="G_O_ao_CNCA5"/>
      <sheetName val="Global_Inputs5"/>
      <sheetName val="G_O_ao_CNCA6"/>
      <sheetName val="Global_Inputs6"/>
      <sheetName val="G_O_ao_CNCA7"/>
      <sheetName val="Global_Inputs7"/>
      <sheetName val="G_O_ao_CNCA8"/>
      <sheetName val="Global_Inputs8"/>
      <sheetName val="G_O_ao_CNCA9"/>
      <sheetName val="Global_Inputs9"/>
      <sheetName val="G_O_ao_CNCA10"/>
      <sheetName val="Global_Inputs10"/>
      <sheetName val="G_O_ao_CNCA11"/>
      <sheetName val="Global_Inputs11"/>
      <sheetName val="G_O_ao_CNCA12"/>
      <sheetName val="Global_Inputs12"/>
      <sheetName val="G_O_ao_CNCA13"/>
      <sheetName val="Global_Inputs13"/>
      <sheetName val="G_O_ao_CNCA14"/>
      <sheetName val="Global_Inputs14"/>
      <sheetName val="Macro-cons"/>
      <sheetName val="G_O_ao_CNCA15"/>
      <sheetName val="Global_Inputs15"/>
      <sheetName val="G_O_ao_CNCA17"/>
      <sheetName val="Global_Inputs17"/>
      <sheetName val="G_O_ao_CNCA16"/>
      <sheetName val="Global_Inputs16"/>
      <sheetName val="PU"/>
      <sheetName val="PG1"/>
      <sheetName val="Masque"/>
      <sheetName val="Revenus hors intercomp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Plans"/>
      <sheetName val="NOURICES"/>
      <sheetName val="Feuil1"/>
      <sheetName val="Nbr "/>
      <sheetName val="BpElecEnnasr-Géneral"/>
      <sheetName val="BpElecEnnasr-Tranche1"/>
      <sheetName val="BpElecEnnasr-Tranche2"/>
      <sheetName val="BpElecEnnasr-Tranche3"/>
      <sheetName val="BpElecEnnasr-Tranche4"/>
    </sheetNames>
    <sheetDataSet>
      <sheetData sheetId="0"/>
      <sheetData sheetId="1"/>
      <sheetData sheetId="2"/>
      <sheetData sheetId="3">
        <row r="17">
          <cell r="C17">
            <v>5</v>
          </cell>
          <cell r="D17">
            <v>0</v>
          </cell>
          <cell r="E17">
            <v>2</v>
          </cell>
          <cell r="F17">
            <v>1</v>
          </cell>
          <cell r="G17">
            <v>0</v>
          </cell>
          <cell r="H17">
            <v>4</v>
          </cell>
          <cell r="I17">
            <v>2</v>
          </cell>
          <cell r="J17">
            <v>5</v>
          </cell>
          <cell r="K17">
            <v>0</v>
          </cell>
          <cell r="L17">
            <v>2</v>
          </cell>
          <cell r="M17">
            <v>0</v>
          </cell>
          <cell r="N17">
            <v>0</v>
          </cell>
          <cell r="O17">
            <v>2</v>
          </cell>
          <cell r="P17">
            <v>4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</v>
          </cell>
        </row>
        <row r="26">
          <cell r="C26">
            <v>2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3</v>
          </cell>
          <cell r="I26">
            <v>0</v>
          </cell>
          <cell r="J26">
            <v>3</v>
          </cell>
          <cell r="K26">
            <v>0</v>
          </cell>
          <cell r="L26">
            <v>5</v>
          </cell>
          <cell r="M26">
            <v>4</v>
          </cell>
          <cell r="N26">
            <v>0</v>
          </cell>
          <cell r="O26">
            <v>0</v>
          </cell>
          <cell r="P26">
            <v>2</v>
          </cell>
          <cell r="Q26">
            <v>0</v>
          </cell>
          <cell r="R26">
            <v>4</v>
          </cell>
          <cell r="S26">
            <v>0</v>
          </cell>
          <cell r="T26">
            <v>0</v>
          </cell>
          <cell r="U26">
            <v>0</v>
          </cell>
        </row>
        <row r="39">
          <cell r="V39">
            <v>7</v>
          </cell>
          <cell r="W39">
            <v>4</v>
          </cell>
          <cell r="X39">
            <v>0</v>
          </cell>
          <cell r="Y39">
            <v>0</v>
          </cell>
          <cell r="Z39">
            <v>0</v>
          </cell>
          <cell r="AA39">
            <v>1</v>
          </cell>
          <cell r="AB39">
            <v>2</v>
          </cell>
          <cell r="AC39">
            <v>1</v>
          </cell>
          <cell r="AD39">
            <v>1</v>
          </cell>
          <cell r="AE39">
            <v>1</v>
          </cell>
          <cell r="AF39">
            <v>1</v>
          </cell>
          <cell r="AG39">
            <v>3</v>
          </cell>
          <cell r="AH39">
            <v>1</v>
          </cell>
          <cell r="AI39">
            <v>0</v>
          </cell>
          <cell r="AJ39">
            <v>1</v>
          </cell>
          <cell r="AK39">
            <v>1</v>
          </cell>
          <cell r="AL39">
            <v>4</v>
          </cell>
          <cell r="AM39">
            <v>2</v>
          </cell>
          <cell r="AN39">
            <v>2</v>
          </cell>
          <cell r="AO39">
            <v>9</v>
          </cell>
          <cell r="AP39">
            <v>0</v>
          </cell>
          <cell r="AQ39">
            <v>0</v>
          </cell>
          <cell r="AR39">
            <v>4</v>
          </cell>
          <cell r="AS39">
            <v>1</v>
          </cell>
          <cell r="AT39">
            <v>1</v>
          </cell>
          <cell r="AU39">
            <v>1</v>
          </cell>
          <cell r="AV39">
            <v>3</v>
          </cell>
        </row>
        <row r="45">
          <cell r="V45">
            <v>2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1</v>
          </cell>
          <cell r="AC45">
            <v>1</v>
          </cell>
          <cell r="AD45">
            <v>2</v>
          </cell>
          <cell r="AE45">
            <v>0</v>
          </cell>
          <cell r="AF45">
            <v>1</v>
          </cell>
          <cell r="AG45">
            <v>3</v>
          </cell>
          <cell r="AH45">
            <v>0</v>
          </cell>
          <cell r="AI45">
            <v>0</v>
          </cell>
          <cell r="AJ45">
            <v>1</v>
          </cell>
          <cell r="AK45">
            <v>0</v>
          </cell>
          <cell r="AL45">
            <v>1</v>
          </cell>
          <cell r="AM45">
            <v>0</v>
          </cell>
          <cell r="AN45">
            <v>2</v>
          </cell>
          <cell r="AO45">
            <v>1</v>
          </cell>
          <cell r="AP45">
            <v>1</v>
          </cell>
          <cell r="AQ45">
            <v>1</v>
          </cell>
          <cell r="AR45">
            <v>2</v>
          </cell>
          <cell r="AS45">
            <v>0</v>
          </cell>
          <cell r="AT45">
            <v>1</v>
          </cell>
          <cell r="AU45">
            <v>1</v>
          </cell>
          <cell r="AV45">
            <v>3</v>
          </cell>
        </row>
        <row r="49">
          <cell r="V49">
            <v>1</v>
          </cell>
          <cell r="W49">
            <v>1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1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1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2</v>
          </cell>
          <cell r="AP49">
            <v>2</v>
          </cell>
          <cell r="AQ49">
            <v>0</v>
          </cell>
          <cell r="AR49">
            <v>0</v>
          </cell>
          <cell r="AS49">
            <v>1</v>
          </cell>
          <cell r="AT49">
            <v>0</v>
          </cell>
        </row>
        <row r="55">
          <cell r="V55">
            <v>4</v>
          </cell>
          <cell r="W55">
            <v>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1</v>
          </cell>
          <cell r="AL55">
            <v>3</v>
          </cell>
          <cell r="AM55">
            <v>2</v>
          </cell>
          <cell r="AN55">
            <v>0</v>
          </cell>
          <cell r="AO55">
            <v>2</v>
          </cell>
          <cell r="AP55">
            <v>0</v>
          </cell>
          <cell r="AQ55">
            <v>0</v>
          </cell>
          <cell r="AR55">
            <v>2</v>
          </cell>
          <cell r="AS55">
            <v>0</v>
          </cell>
          <cell r="AT55">
            <v>0</v>
          </cell>
        </row>
        <row r="61">
          <cell r="V61">
            <v>3</v>
          </cell>
          <cell r="W61">
            <v>1</v>
          </cell>
          <cell r="X61">
            <v>0</v>
          </cell>
          <cell r="Y61">
            <v>1</v>
          </cell>
          <cell r="Z61">
            <v>2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1</v>
          </cell>
          <cell r="AL61">
            <v>3</v>
          </cell>
          <cell r="AM61">
            <v>2</v>
          </cell>
          <cell r="AN61">
            <v>0</v>
          </cell>
          <cell r="AO61">
            <v>0</v>
          </cell>
          <cell r="AP61">
            <v>2</v>
          </cell>
          <cell r="AQ61">
            <v>0</v>
          </cell>
          <cell r="AR61">
            <v>2</v>
          </cell>
          <cell r="AS61">
            <v>0</v>
          </cell>
          <cell r="AT61">
            <v>0</v>
          </cell>
        </row>
        <row r="68">
          <cell r="C68">
            <v>2</v>
          </cell>
          <cell r="D68">
            <v>2</v>
          </cell>
          <cell r="E68">
            <v>0</v>
          </cell>
          <cell r="F68">
            <v>3</v>
          </cell>
          <cell r="G68">
            <v>1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9</v>
          </cell>
          <cell r="M68">
            <v>0</v>
          </cell>
          <cell r="N68">
            <v>1</v>
          </cell>
          <cell r="O68">
            <v>0</v>
          </cell>
          <cell r="P68">
            <v>0</v>
          </cell>
          <cell r="Q68">
            <v>2</v>
          </cell>
          <cell r="R68">
            <v>0</v>
          </cell>
          <cell r="S68">
            <v>3</v>
          </cell>
          <cell r="T68">
            <v>1</v>
          </cell>
          <cell r="U68">
            <v>0</v>
          </cell>
        </row>
        <row r="75">
          <cell r="C75">
            <v>2</v>
          </cell>
          <cell r="D75">
            <v>2</v>
          </cell>
          <cell r="E75">
            <v>0</v>
          </cell>
          <cell r="F75">
            <v>3</v>
          </cell>
          <cell r="G75">
            <v>1</v>
          </cell>
          <cell r="H75">
            <v>0</v>
          </cell>
          <cell r="I75">
            <v>0</v>
          </cell>
          <cell r="J75">
            <v>3</v>
          </cell>
          <cell r="K75">
            <v>2</v>
          </cell>
          <cell r="L75">
            <v>4</v>
          </cell>
          <cell r="M75">
            <v>0</v>
          </cell>
          <cell r="N75">
            <v>5</v>
          </cell>
          <cell r="O75">
            <v>0</v>
          </cell>
          <cell r="P75">
            <v>0</v>
          </cell>
          <cell r="Q75">
            <v>2</v>
          </cell>
          <cell r="R75">
            <v>0</v>
          </cell>
          <cell r="S75">
            <v>1</v>
          </cell>
          <cell r="T75">
            <v>1</v>
          </cell>
          <cell r="U7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ASE"/>
      <sheetName val="Macro-Long"/>
      <sheetName val="Global Inputs"/>
      <sheetName val="G_O_ao_CNCA"/>
      <sheetName val="G_O_ao_CNCA1"/>
      <sheetName val="Global_Inputs"/>
      <sheetName val="Global_Inputs1"/>
      <sheetName val="G_O_ao_CNCA4"/>
      <sheetName val="G_O_ao_CNCA2"/>
      <sheetName val="G_O_ao_CNCA3"/>
      <sheetName val="G_O_ao_CNCA5"/>
      <sheetName val="G_O_ao_CNCA6"/>
      <sheetName val="G_O_ao_CNCA7"/>
      <sheetName val="G_O_ao_CNCA8"/>
      <sheetName val="G_O_ao_CNCA9"/>
      <sheetName val="G_O_ao_CNCA10"/>
      <sheetName val="G_O_ao_CNCA11"/>
      <sheetName val="G_O_ao_CNCA12"/>
      <sheetName val="Global_Inputs4"/>
      <sheetName val="Global_Inputs2"/>
      <sheetName val="Global_Inputs3"/>
      <sheetName val="Global_Inputs5"/>
      <sheetName val="Global_Inputs6"/>
      <sheetName val="Global_Inputs7"/>
      <sheetName val="Global_Inputs8"/>
      <sheetName val="Global_Inputs9"/>
      <sheetName val="Global_Inputs10"/>
      <sheetName val="Global_Inputs11"/>
      <sheetName val="Global_Inputs12"/>
      <sheetName val="G_O_ao_CNCA13"/>
      <sheetName val="Macro-cons"/>
      <sheetName val="Global_Inputs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5"/>
      <sheetName val="situ"/>
    </sheetNames>
    <sheetDataSet>
      <sheetData sheetId="0"/>
      <sheetData sheetId="1"/>
      <sheetData sheetId="2"/>
      <sheetData sheetId="3" refreshError="1">
        <row r="6">
          <cell r="H6">
            <v>0.1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e-K"/>
      <sheetName val="metre-H"/>
      <sheetName val="metre-M"/>
      <sheetName val="metre-A1"/>
      <sheetName val="metre-E"/>
      <sheetName val="metre-O"/>
      <sheetName val="metre-P"/>
      <sheetName val="metre-F"/>
      <sheetName val="metre-A2"/>
      <sheetName val=" G,O A"/>
      <sheetName val=" G,O B"/>
      <sheetName val="_G,O_A"/>
      <sheetName val="_G,O_B"/>
      <sheetName val="_G,O_A1"/>
      <sheetName val="_G,O_B1"/>
      <sheetName val="_G,O_A2"/>
      <sheetName val="_G,O_B2"/>
      <sheetName val="_G,O_A3"/>
      <sheetName val="_G,O_B3"/>
      <sheetName val="_G,O_A4"/>
      <sheetName val="_G,O_B4"/>
      <sheetName val="_G,O_A6"/>
      <sheetName val="_G,O_B6"/>
      <sheetName val="_G,O_A5"/>
      <sheetName val="_G,O_B5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  <sheetName val="Table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_O_ao_CNCA"/>
      <sheetName val="BASE"/>
      <sheetName val="Macro-Long"/>
      <sheetName val="G_O_ao_CNCA4"/>
      <sheetName val="G_O_ao_CNCA1"/>
      <sheetName val="G_O_ao_CNCA2"/>
      <sheetName val="G_O_ao_CNCA3"/>
      <sheetName val="G_O_ao_CNCA5"/>
      <sheetName val="G_O_ao_CNCA6"/>
      <sheetName val="G_O_ao_CNCA7"/>
      <sheetName val="G_O_ao_CNCA8"/>
      <sheetName val="G_O_ao_CNCA9"/>
      <sheetName val="G_O_ao_CNCA10"/>
      <sheetName val="G_O_ao_CNCA11"/>
      <sheetName val="G_O_ao_CNCA12"/>
      <sheetName val="Global Inputs"/>
      <sheetName val="Global_Inputs"/>
      <sheetName val="Global_Inputs1"/>
      <sheetName val="Global_Inputs4"/>
      <sheetName val="Global_Inputs2"/>
      <sheetName val="Global_Inputs3"/>
      <sheetName val="Global_Inputs5"/>
      <sheetName val="Global_Inputs6"/>
      <sheetName val="Global_Inputs7"/>
      <sheetName val="Global_Inputs8"/>
      <sheetName val="Global_Inputs9"/>
      <sheetName val="Global_Inputs10"/>
      <sheetName val="Global_Inputs11"/>
      <sheetName val="Global_Inputs12"/>
      <sheetName val="G_O_ao_CNCA14"/>
      <sheetName val="Global_Inputs14"/>
      <sheetName val="G_O_ao_CNCA13"/>
      <sheetName val="Global_Inputs13"/>
      <sheetName val="G_O_ao_CNCA16"/>
      <sheetName val="Global_Inputs16"/>
      <sheetName val="G_O_ao_CNCA15"/>
      <sheetName val="Global_Inputs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5"/>
  <sheetViews>
    <sheetView tabSelected="1" topLeftCell="A65" zoomScale="68" zoomScaleNormal="68" workbookViewId="0">
      <selection activeCell="B64" sqref="B64"/>
    </sheetView>
  </sheetViews>
  <sheetFormatPr baseColWidth="10" defaultRowHeight="15.75"/>
  <cols>
    <col min="1" max="1" width="8.140625" style="101" customWidth="1"/>
    <col min="2" max="2" width="77.28515625" style="59" customWidth="1"/>
    <col min="3" max="3" width="9" style="80" customWidth="1"/>
    <col min="4" max="4" width="12.28515625" style="78" customWidth="1"/>
    <col min="5" max="5" width="21.28515625" style="110" customWidth="1"/>
    <col min="6" max="6" width="27.7109375" style="72" customWidth="1"/>
    <col min="8" max="8" width="25.5703125" customWidth="1"/>
    <col min="9" max="9" width="20.140625" bestFit="1" customWidth="1"/>
  </cols>
  <sheetData>
    <row r="1" spans="1:6" s="106" customFormat="1" ht="28.5" customHeight="1">
      <c r="A1" s="130"/>
      <c r="B1" s="130"/>
      <c r="C1" s="130"/>
      <c r="D1" s="130"/>
      <c r="E1" s="130"/>
      <c r="F1" s="130"/>
    </row>
    <row r="2" spans="1:6" s="106" customFormat="1" ht="28.5" customHeight="1">
      <c r="A2" s="130" t="s">
        <v>130</v>
      </c>
      <c r="B2" s="130"/>
      <c r="C2" s="130"/>
      <c r="D2" s="130"/>
      <c r="E2" s="130"/>
      <c r="F2" s="130"/>
    </row>
    <row r="3" spans="1:6" ht="28.5" customHeight="1">
      <c r="A3" s="130" t="s">
        <v>94</v>
      </c>
      <c r="B3" s="130"/>
      <c r="C3" s="130"/>
      <c r="D3" s="130"/>
      <c r="E3" s="130"/>
      <c r="F3" s="130"/>
    </row>
    <row r="4" spans="1:6" s="106" customFormat="1" ht="28.5" customHeight="1" thickBot="1">
      <c r="A4" s="121"/>
      <c r="B4" s="121"/>
      <c r="C4" s="121"/>
      <c r="D4" s="121"/>
      <c r="E4" s="121"/>
      <c r="F4" s="121"/>
    </row>
    <row r="5" spans="1:6" thickBot="1">
      <c r="A5" s="145" t="s">
        <v>0</v>
      </c>
      <c r="B5" s="145" t="s">
        <v>1</v>
      </c>
      <c r="C5" s="145" t="s">
        <v>2</v>
      </c>
      <c r="D5" s="148" t="s">
        <v>90</v>
      </c>
      <c r="E5" s="136" t="s">
        <v>4</v>
      </c>
      <c r="F5" s="139" t="s">
        <v>91</v>
      </c>
    </row>
    <row r="6" spans="1:6" ht="17.25" customHeight="1" thickTop="1" thickBot="1">
      <c r="A6" s="146"/>
      <c r="B6" s="146"/>
      <c r="C6" s="146"/>
      <c r="D6" s="149"/>
      <c r="E6" s="137"/>
      <c r="F6" s="140"/>
    </row>
    <row r="7" spans="1:6" ht="17.25" customHeight="1" thickTop="1" thickBot="1">
      <c r="A7" s="147"/>
      <c r="B7" s="147"/>
      <c r="C7" s="147"/>
      <c r="D7" s="150"/>
      <c r="E7" s="138"/>
      <c r="F7" s="141"/>
    </row>
    <row r="8" spans="1:6" ht="20.100000000000001" customHeight="1">
      <c r="A8" s="117">
        <v>1</v>
      </c>
      <c r="B8" s="142" t="s">
        <v>115</v>
      </c>
      <c r="C8" s="143"/>
      <c r="D8" s="143"/>
      <c r="E8" s="143"/>
      <c r="F8" s="144"/>
    </row>
    <row r="9" spans="1:6" ht="20.100000000000001" customHeight="1">
      <c r="A9" s="122">
        <v>101</v>
      </c>
      <c r="B9" s="94" t="s">
        <v>111</v>
      </c>
      <c r="C9" s="123"/>
      <c r="D9" s="123"/>
      <c r="E9" s="67"/>
      <c r="F9" s="75"/>
    </row>
    <row r="10" spans="1:6" ht="20.100000000000001" customHeight="1">
      <c r="A10" s="122"/>
      <c r="B10" s="94" t="s">
        <v>59</v>
      </c>
      <c r="C10" s="123" t="s">
        <v>58</v>
      </c>
      <c r="D10" s="123">
        <v>1</v>
      </c>
      <c r="E10" s="67"/>
      <c r="F10" s="75">
        <f>+D10*E10</f>
        <v>0</v>
      </c>
    </row>
    <row r="11" spans="1:6" ht="20.100000000000001" customHeight="1">
      <c r="A11" s="122">
        <v>102</v>
      </c>
      <c r="B11" s="94" t="s">
        <v>60</v>
      </c>
      <c r="C11" s="123"/>
      <c r="D11" s="123"/>
      <c r="E11" s="67"/>
      <c r="F11" s="75"/>
    </row>
    <row r="12" spans="1:6" ht="20.100000000000001" customHeight="1">
      <c r="A12" s="122"/>
      <c r="B12" s="94" t="s">
        <v>61</v>
      </c>
      <c r="C12" s="123" t="s">
        <v>46</v>
      </c>
      <c r="D12" s="124">
        <v>4500</v>
      </c>
      <c r="E12" s="67"/>
      <c r="F12" s="75">
        <f>+D12*E12</f>
        <v>0</v>
      </c>
    </row>
    <row r="13" spans="1:6" ht="42.75" customHeight="1">
      <c r="A13" s="122">
        <v>103</v>
      </c>
      <c r="B13" s="94" t="s">
        <v>72</v>
      </c>
      <c r="C13" s="123"/>
      <c r="D13" s="124"/>
      <c r="E13" s="67"/>
      <c r="F13" s="75"/>
    </row>
    <row r="14" spans="1:6" ht="20.100000000000001" customHeight="1">
      <c r="A14" s="122"/>
      <c r="B14" s="94" t="s">
        <v>62</v>
      </c>
      <c r="C14" s="123" t="s">
        <v>3</v>
      </c>
      <c r="D14" s="124">
        <v>50</v>
      </c>
      <c r="E14" s="67"/>
      <c r="F14" s="75">
        <f>+D14*E14</f>
        <v>0</v>
      </c>
    </row>
    <row r="15" spans="1:6" ht="47.25" customHeight="1">
      <c r="A15" s="122">
        <v>104</v>
      </c>
      <c r="B15" s="94" t="s">
        <v>99</v>
      </c>
      <c r="C15" s="123"/>
      <c r="D15" s="124"/>
      <c r="E15" s="67"/>
      <c r="F15" s="75"/>
    </row>
    <row r="16" spans="1:6" ht="20.100000000000001" customHeight="1">
      <c r="A16" s="122"/>
      <c r="B16" s="94" t="s">
        <v>62</v>
      </c>
      <c r="C16" s="123" t="s">
        <v>3</v>
      </c>
      <c r="D16" s="124">
        <v>820</v>
      </c>
      <c r="E16" s="67"/>
      <c r="F16" s="75">
        <f>+D16*E16</f>
        <v>0</v>
      </c>
    </row>
    <row r="17" spans="1:6" ht="20.100000000000001" customHeight="1">
      <c r="A17" s="122"/>
      <c r="B17" s="125" t="s">
        <v>98</v>
      </c>
      <c r="C17" s="123"/>
      <c r="D17" s="124"/>
      <c r="E17" s="67"/>
      <c r="F17" s="75"/>
    </row>
    <row r="18" spans="1:6" ht="20.100000000000001" customHeight="1">
      <c r="A18" s="122"/>
      <c r="B18" s="94" t="s">
        <v>62</v>
      </c>
      <c r="C18" s="123" t="s">
        <v>3</v>
      </c>
      <c r="D18" s="124">
        <v>950</v>
      </c>
      <c r="E18" s="67"/>
      <c r="F18" s="75">
        <f>+D18*E18</f>
        <v>0</v>
      </c>
    </row>
    <row r="19" spans="1:6" ht="20.100000000000001" customHeight="1">
      <c r="A19" s="122"/>
      <c r="B19" s="125" t="s">
        <v>100</v>
      </c>
      <c r="C19" s="123"/>
      <c r="D19" s="124"/>
      <c r="E19" s="67"/>
      <c r="F19" s="75"/>
    </row>
    <row r="20" spans="1:6" ht="20.100000000000001" customHeight="1">
      <c r="A20" s="122"/>
      <c r="B20" s="94" t="s">
        <v>62</v>
      </c>
      <c r="C20" s="123" t="s">
        <v>3</v>
      </c>
      <c r="D20" s="124">
        <v>270</v>
      </c>
      <c r="E20" s="67"/>
      <c r="F20" s="75">
        <f>+D20*E20</f>
        <v>0</v>
      </c>
    </row>
    <row r="21" spans="1:6" ht="31.5" customHeight="1">
      <c r="A21" s="122"/>
      <c r="B21" s="94" t="s">
        <v>101</v>
      </c>
      <c r="C21" s="123"/>
      <c r="D21" s="124"/>
      <c r="E21" s="67"/>
      <c r="F21" s="75"/>
    </row>
    <row r="22" spans="1:6" ht="20.100000000000001" customHeight="1">
      <c r="A22" s="122"/>
      <c r="B22" s="94" t="s">
        <v>63</v>
      </c>
      <c r="C22" s="123" t="s">
        <v>3</v>
      </c>
      <c r="D22" s="124">
        <v>90</v>
      </c>
      <c r="E22" s="67"/>
      <c r="F22" s="75">
        <f>+D22*E22</f>
        <v>0</v>
      </c>
    </row>
    <row r="23" spans="1:6" ht="30.75" customHeight="1">
      <c r="A23" s="122"/>
      <c r="B23" s="94" t="s">
        <v>102</v>
      </c>
      <c r="C23" s="123"/>
      <c r="D23" s="124"/>
      <c r="E23" s="67"/>
      <c r="F23" s="75"/>
    </row>
    <row r="24" spans="1:6" ht="20.100000000000001" customHeight="1">
      <c r="A24" s="122"/>
      <c r="B24" s="94" t="s">
        <v>63</v>
      </c>
      <c r="C24" s="123" t="s">
        <v>3</v>
      </c>
      <c r="D24" s="124">
        <v>550</v>
      </c>
      <c r="E24" s="67"/>
      <c r="F24" s="75">
        <f>+D24*E24</f>
        <v>0</v>
      </c>
    </row>
    <row r="25" spans="1:6" ht="29.25" customHeight="1">
      <c r="A25" s="122"/>
      <c r="B25" s="125" t="s">
        <v>103</v>
      </c>
      <c r="C25" s="123"/>
      <c r="D25" s="124"/>
      <c r="E25" s="67"/>
      <c r="F25" s="75"/>
    </row>
    <row r="26" spans="1:6" ht="20.100000000000001" customHeight="1">
      <c r="A26" s="122"/>
      <c r="B26" s="94" t="s">
        <v>63</v>
      </c>
      <c r="C26" s="123" t="s">
        <v>3</v>
      </c>
      <c r="D26" s="124">
        <v>90</v>
      </c>
      <c r="E26" s="67"/>
      <c r="F26" s="75">
        <f>+D26*E26</f>
        <v>0</v>
      </c>
    </row>
    <row r="27" spans="1:6" ht="20.100000000000001" customHeight="1">
      <c r="A27" s="122">
        <v>105</v>
      </c>
      <c r="B27" s="94" t="s">
        <v>64</v>
      </c>
      <c r="C27" s="123"/>
      <c r="D27" s="124"/>
      <c r="E27" s="67"/>
      <c r="F27" s="75"/>
    </row>
    <row r="28" spans="1:6" ht="20.100000000000001" customHeight="1">
      <c r="A28" s="122"/>
      <c r="B28" s="94" t="s">
        <v>65</v>
      </c>
      <c r="C28" s="123" t="s">
        <v>7</v>
      </c>
      <c r="D28" s="124">
        <v>66</v>
      </c>
      <c r="E28" s="67"/>
      <c r="F28" s="75">
        <f>+D28*E28</f>
        <v>0</v>
      </c>
    </row>
    <row r="29" spans="1:6" ht="36" customHeight="1">
      <c r="A29" s="122">
        <v>106</v>
      </c>
      <c r="B29" s="94" t="s">
        <v>66</v>
      </c>
      <c r="C29" s="123"/>
      <c r="D29" s="124"/>
      <c r="E29" s="67"/>
      <c r="F29" s="75"/>
    </row>
    <row r="30" spans="1:6" ht="20.100000000000001" customHeight="1">
      <c r="A30" s="122"/>
      <c r="B30" s="94" t="s">
        <v>68</v>
      </c>
      <c r="C30" s="123" t="s">
        <v>7</v>
      </c>
      <c r="D30" s="124">
        <v>132</v>
      </c>
      <c r="E30" s="67"/>
      <c r="F30" s="75">
        <f>+D30*E30</f>
        <v>0</v>
      </c>
    </row>
    <row r="31" spans="1:6" ht="20.100000000000001" customHeight="1">
      <c r="A31" s="122">
        <v>107</v>
      </c>
      <c r="B31" s="94" t="s">
        <v>67</v>
      </c>
      <c r="C31" s="123"/>
      <c r="D31" s="124"/>
      <c r="E31" s="67"/>
      <c r="F31" s="75"/>
    </row>
    <row r="32" spans="1:6" ht="20.100000000000001" customHeight="1">
      <c r="A32" s="122"/>
      <c r="B32" s="94" t="s">
        <v>69</v>
      </c>
      <c r="C32" s="123" t="s">
        <v>7</v>
      </c>
      <c r="D32" s="124">
        <v>5</v>
      </c>
      <c r="E32" s="67"/>
      <c r="F32" s="75">
        <f>+D32*E32</f>
        <v>0</v>
      </c>
    </row>
    <row r="33" spans="1:6" ht="20.100000000000001" customHeight="1">
      <c r="A33" s="122">
        <v>108</v>
      </c>
      <c r="B33" s="94" t="s">
        <v>70</v>
      </c>
      <c r="C33" s="123"/>
      <c r="D33" s="124"/>
      <c r="E33" s="67"/>
      <c r="F33" s="75"/>
    </row>
    <row r="34" spans="1:6" ht="20.100000000000001" customHeight="1" thickBot="1">
      <c r="A34" s="126"/>
      <c r="B34" s="127" t="s">
        <v>71</v>
      </c>
      <c r="C34" s="128" t="s">
        <v>7</v>
      </c>
      <c r="D34" s="129">
        <v>5</v>
      </c>
      <c r="E34" s="91"/>
      <c r="F34" s="92">
        <f>+D34*E34</f>
        <v>0</v>
      </c>
    </row>
    <row r="35" spans="1:6" ht="20.100000000000001" customHeight="1" thickBot="1">
      <c r="A35" s="132" t="s">
        <v>116</v>
      </c>
      <c r="B35" s="133"/>
      <c r="C35" s="133"/>
      <c r="D35" s="133"/>
      <c r="E35" s="133"/>
      <c r="F35" s="93">
        <f>SUM(F9:F34)</f>
        <v>0</v>
      </c>
    </row>
    <row r="36" spans="1:6" ht="20.100000000000001" customHeight="1" thickBot="1">
      <c r="A36" s="95">
        <v>2</v>
      </c>
      <c r="B36" s="152" t="s">
        <v>95</v>
      </c>
      <c r="C36" s="143"/>
      <c r="D36" s="143"/>
      <c r="E36" s="143"/>
      <c r="F36" s="144"/>
    </row>
    <row r="37" spans="1:6" ht="20.100000000000001" customHeight="1">
      <c r="A37" s="68">
        <v>201</v>
      </c>
      <c r="B37" s="69" t="s">
        <v>75</v>
      </c>
      <c r="C37" s="70"/>
      <c r="D37" s="79"/>
      <c r="E37" s="111"/>
      <c r="F37" s="73"/>
    </row>
    <row r="38" spans="1:6" ht="20.100000000000001" customHeight="1">
      <c r="A38" s="60"/>
      <c r="B38" s="94" t="s">
        <v>61</v>
      </c>
      <c r="C38" s="61" t="s">
        <v>89</v>
      </c>
      <c r="D38" s="62">
        <v>25500</v>
      </c>
      <c r="E38" s="113"/>
      <c r="F38" s="75">
        <f>+E38*D38</f>
        <v>0</v>
      </c>
    </row>
    <row r="39" spans="1:6" ht="20.100000000000001" customHeight="1">
      <c r="A39" s="60">
        <v>202</v>
      </c>
      <c r="B39" s="66" t="s">
        <v>76</v>
      </c>
      <c r="C39" s="61"/>
      <c r="D39" s="62"/>
      <c r="E39" s="113"/>
      <c r="F39" s="75"/>
    </row>
    <row r="40" spans="1:6" ht="20.100000000000001" customHeight="1">
      <c r="A40" s="60"/>
      <c r="B40" s="94" t="s">
        <v>61</v>
      </c>
      <c r="C40" s="61" t="s">
        <v>89</v>
      </c>
      <c r="D40" s="62">
        <v>500</v>
      </c>
      <c r="E40" s="113"/>
      <c r="F40" s="75">
        <f>+E40*D40</f>
        <v>0</v>
      </c>
    </row>
    <row r="41" spans="1:6" ht="20.100000000000001" customHeight="1">
      <c r="A41" s="60">
        <v>203</v>
      </c>
      <c r="B41" s="66" t="s">
        <v>78</v>
      </c>
      <c r="C41" s="61"/>
      <c r="D41" s="62"/>
      <c r="E41" s="113"/>
      <c r="F41" s="75"/>
    </row>
    <row r="42" spans="1:6" ht="20.100000000000001" customHeight="1">
      <c r="A42" s="60"/>
      <c r="B42" s="94" t="s">
        <v>61</v>
      </c>
      <c r="C42" s="61" t="s">
        <v>46</v>
      </c>
      <c r="D42" s="62">
        <v>1550</v>
      </c>
      <c r="E42" s="113"/>
      <c r="F42" s="75">
        <f>+E42*D42</f>
        <v>0</v>
      </c>
    </row>
    <row r="43" spans="1:6" ht="20.100000000000001" customHeight="1">
      <c r="A43" s="60">
        <v>204</v>
      </c>
      <c r="B43" s="66" t="s">
        <v>77</v>
      </c>
      <c r="C43" s="61"/>
      <c r="D43" s="62"/>
      <c r="E43" s="113"/>
      <c r="F43" s="75"/>
    </row>
    <row r="44" spans="1:6" ht="20.100000000000001" customHeight="1">
      <c r="A44" s="60"/>
      <c r="B44" s="94" t="s">
        <v>61</v>
      </c>
      <c r="C44" s="61" t="s">
        <v>89</v>
      </c>
      <c r="D44" s="62">
        <v>8100</v>
      </c>
      <c r="E44" s="113"/>
      <c r="F44" s="75">
        <f>+E44*D44</f>
        <v>0</v>
      </c>
    </row>
    <row r="45" spans="1:6" ht="20.100000000000001" customHeight="1">
      <c r="A45" s="60">
        <v>205</v>
      </c>
      <c r="B45" s="66" t="s">
        <v>112</v>
      </c>
      <c r="C45" s="61"/>
      <c r="D45" s="62"/>
      <c r="E45" s="113"/>
      <c r="F45" s="75"/>
    </row>
    <row r="46" spans="1:6" ht="20.100000000000001" customHeight="1">
      <c r="A46" s="60"/>
      <c r="B46" s="94" t="s">
        <v>61</v>
      </c>
      <c r="C46" s="61" t="s">
        <v>89</v>
      </c>
      <c r="D46" s="62">
        <v>4300</v>
      </c>
      <c r="E46" s="113"/>
      <c r="F46" s="75">
        <f t="shared" ref="F46:F57" si="0">+E46*D46</f>
        <v>0</v>
      </c>
    </row>
    <row r="47" spans="1:6" ht="20.100000000000001" customHeight="1">
      <c r="A47" s="60">
        <v>206</v>
      </c>
      <c r="B47" s="66" t="s">
        <v>113</v>
      </c>
      <c r="C47" s="61"/>
      <c r="D47" s="62"/>
      <c r="E47" s="113"/>
      <c r="F47" s="75"/>
    </row>
    <row r="48" spans="1:6" ht="20.100000000000001" customHeight="1">
      <c r="A48" s="60"/>
      <c r="B48" s="94" t="s">
        <v>61</v>
      </c>
      <c r="C48" s="61" t="s">
        <v>89</v>
      </c>
      <c r="D48" s="62">
        <v>3500</v>
      </c>
      <c r="E48" s="113"/>
      <c r="F48" s="75">
        <f t="shared" ref="F48" si="1">+E48*D48</f>
        <v>0</v>
      </c>
    </row>
    <row r="49" spans="1:9" ht="20.100000000000001" customHeight="1">
      <c r="A49" s="60">
        <v>207</v>
      </c>
      <c r="B49" s="66" t="s">
        <v>108</v>
      </c>
      <c r="C49" s="61"/>
      <c r="D49" s="62"/>
      <c r="E49" s="113"/>
      <c r="F49" s="75"/>
    </row>
    <row r="50" spans="1:9" ht="20.100000000000001" customHeight="1">
      <c r="A50" s="60"/>
      <c r="B50" s="94" t="s">
        <v>73</v>
      </c>
      <c r="C50" s="61" t="s">
        <v>44</v>
      </c>
      <c r="D50" s="62">
        <v>19700</v>
      </c>
      <c r="E50" s="113"/>
      <c r="F50" s="75">
        <f t="shared" ref="F50" si="2">+E50*D50</f>
        <v>0</v>
      </c>
    </row>
    <row r="51" spans="1:9" ht="20.100000000000001" customHeight="1">
      <c r="A51" s="60">
        <v>208</v>
      </c>
      <c r="B51" s="66" t="s">
        <v>79</v>
      </c>
      <c r="C51" s="61"/>
      <c r="D51" s="62"/>
      <c r="E51" s="113"/>
      <c r="F51" s="75"/>
    </row>
    <row r="52" spans="1:9" ht="20.100000000000001" customHeight="1">
      <c r="A52" s="60"/>
      <c r="B52" s="66" t="s">
        <v>74</v>
      </c>
      <c r="C52" s="61" t="s">
        <v>47</v>
      </c>
      <c r="D52" s="62">
        <v>3080</v>
      </c>
      <c r="E52" s="113"/>
      <c r="F52" s="75">
        <f>+E52*D52</f>
        <v>0</v>
      </c>
    </row>
    <row r="53" spans="1:9" ht="20.100000000000001" customHeight="1">
      <c r="A53" s="60">
        <v>209</v>
      </c>
      <c r="B53" s="66" t="s">
        <v>80</v>
      </c>
      <c r="C53" s="61"/>
      <c r="D53" s="62"/>
      <c r="E53" s="113"/>
      <c r="F53" s="75"/>
    </row>
    <row r="54" spans="1:9" ht="20.100000000000001" customHeight="1">
      <c r="A54" s="60"/>
      <c r="B54" s="94" t="s">
        <v>73</v>
      </c>
      <c r="C54" s="61" t="s">
        <v>44</v>
      </c>
      <c r="D54" s="62">
        <f>+D50</f>
        <v>19700</v>
      </c>
      <c r="E54" s="113"/>
      <c r="F54" s="75">
        <f t="shared" si="0"/>
        <v>0</v>
      </c>
      <c r="I54" s="116"/>
    </row>
    <row r="55" spans="1:9" ht="20.100000000000001" customHeight="1">
      <c r="A55" s="60">
        <v>210</v>
      </c>
      <c r="B55" s="66" t="s">
        <v>81</v>
      </c>
      <c r="C55" s="61"/>
      <c r="D55" s="62"/>
      <c r="E55" s="113"/>
      <c r="F55" s="75"/>
    </row>
    <row r="56" spans="1:9" ht="20.100000000000001" customHeight="1">
      <c r="A56" s="60"/>
      <c r="B56" s="66" t="s">
        <v>82</v>
      </c>
      <c r="C56" s="61"/>
      <c r="D56" s="62"/>
      <c r="E56" s="113"/>
      <c r="F56" s="75"/>
    </row>
    <row r="57" spans="1:9" ht="20.100000000000001" customHeight="1">
      <c r="A57" s="60"/>
      <c r="B57" s="66" t="s">
        <v>63</v>
      </c>
      <c r="C57" s="61" t="s">
        <v>3</v>
      </c>
      <c r="D57" s="62">
        <v>4100</v>
      </c>
      <c r="E57" s="113"/>
      <c r="F57" s="75">
        <f t="shared" si="0"/>
        <v>0</v>
      </c>
    </row>
    <row r="58" spans="1:9" ht="20.100000000000001" customHeight="1">
      <c r="A58" s="60"/>
      <c r="B58" s="66" t="s">
        <v>83</v>
      </c>
      <c r="C58" s="61"/>
      <c r="D58" s="62"/>
      <c r="E58" s="113"/>
      <c r="F58" s="75"/>
    </row>
    <row r="59" spans="1:9" ht="20.100000000000001" customHeight="1">
      <c r="A59" s="60"/>
      <c r="B59" s="66" t="s">
        <v>63</v>
      </c>
      <c r="C59" s="61" t="s">
        <v>3</v>
      </c>
      <c r="D59" s="62">
        <v>6100</v>
      </c>
      <c r="E59" s="113"/>
      <c r="F59" s="75">
        <f>+E59*D59</f>
        <v>0</v>
      </c>
    </row>
    <row r="60" spans="1:9" ht="20.100000000000001" customHeight="1">
      <c r="A60" s="60"/>
      <c r="B60" s="66" t="s">
        <v>84</v>
      </c>
      <c r="C60" s="61"/>
      <c r="D60" s="62"/>
      <c r="E60" s="113"/>
      <c r="F60" s="75"/>
    </row>
    <row r="61" spans="1:9" ht="20.100000000000001" customHeight="1">
      <c r="A61" s="60"/>
      <c r="B61" s="66" t="s">
        <v>63</v>
      </c>
      <c r="C61" s="61" t="s">
        <v>3</v>
      </c>
      <c r="D61" s="62">
        <v>55</v>
      </c>
      <c r="E61" s="113"/>
      <c r="F61" s="75">
        <f>+E61*D61</f>
        <v>0</v>
      </c>
    </row>
    <row r="62" spans="1:9" ht="20.100000000000001" customHeight="1">
      <c r="A62" s="60">
        <v>211</v>
      </c>
      <c r="B62" s="66" t="s">
        <v>104</v>
      </c>
      <c r="C62" s="61"/>
      <c r="D62" s="62"/>
      <c r="E62" s="113"/>
      <c r="F62" s="75"/>
    </row>
    <row r="63" spans="1:9" ht="20.100000000000001" customHeight="1">
      <c r="A63" s="60"/>
      <c r="B63" s="66" t="s">
        <v>105</v>
      </c>
      <c r="C63" s="61" t="s">
        <v>46</v>
      </c>
      <c r="D63" s="62">
        <v>30</v>
      </c>
      <c r="E63" s="113"/>
      <c r="F63" s="75">
        <f>+E63*D63</f>
        <v>0</v>
      </c>
    </row>
    <row r="64" spans="1:9" ht="20.100000000000001" customHeight="1">
      <c r="A64" s="60">
        <v>212</v>
      </c>
      <c r="B64" s="66" t="s">
        <v>132</v>
      </c>
      <c r="C64" s="61"/>
      <c r="D64" s="62"/>
      <c r="E64" s="113"/>
      <c r="F64" s="75"/>
    </row>
    <row r="65" spans="1:6" ht="20.100000000000001" customHeight="1" thickBot="1">
      <c r="A65" s="63"/>
      <c r="B65" s="82" t="s">
        <v>73</v>
      </c>
      <c r="C65" s="83" t="s">
        <v>44</v>
      </c>
      <c r="D65" s="64">
        <v>11800</v>
      </c>
      <c r="E65" s="76"/>
      <c r="F65" s="77">
        <f>+E65*D65</f>
        <v>0</v>
      </c>
    </row>
    <row r="66" spans="1:6" ht="20.100000000000001" customHeight="1" thickBot="1">
      <c r="A66" s="132" t="s">
        <v>96</v>
      </c>
      <c r="B66" s="133"/>
      <c r="C66" s="133"/>
      <c r="D66" s="133"/>
      <c r="E66" s="133"/>
      <c r="F66" s="81">
        <f>SUM(F38:F65)</f>
        <v>0</v>
      </c>
    </row>
    <row r="67" spans="1:6" s="58" customFormat="1" ht="20.100000000000001" customHeight="1" thickBot="1">
      <c r="A67" s="96">
        <v>3</v>
      </c>
      <c r="B67" s="134" t="s">
        <v>85</v>
      </c>
      <c r="C67" s="134"/>
      <c r="D67" s="134"/>
      <c r="E67" s="134"/>
      <c r="F67" s="135"/>
    </row>
    <row r="68" spans="1:6" s="58" customFormat="1" ht="20.100000000000001" customHeight="1">
      <c r="A68" s="97">
        <v>301</v>
      </c>
      <c r="B68" s="85" t="s">
        <v>53</v>
      </c>
      <c r="C68" s="86"/>
      <c r="D68" s="87"/>
      <c r="E68" s="115"/>
      <c r="F68" s="88"/>
    </row>
    <row r="69" spans="1:6" s="58" customFormat="1" ht="20.100000000000001" customHeight="1">
      <c r="A69" s="98"/>
      <c r="B69" s="66" t="s">
        <v>63</v>
      </c>
      <c r="C69" s="61" t="s">
        <v>3</v>
      </c>
      <c r="D69" s="62">
        <v>2900</v>
      </c>
      <c r="E69" s="113"/>
      <c r="F69" s="75">
        <f>E69*D69</f>
        <v>0</v>
      </c>
    </row>
    <row r="70" spans="1:6" s="58" customFormat="1" ht="20.100000000000001" customHeight="1">
      <c r="A70" s="98">
        <v>302</v>
      </c>
      <c r="B70" s="66" t="s">
        <v>109</v>
      </c>
      <c r="C70" s="61"/>
      <c r="D70" s="62"/>
      <c r="E70" s="113"/>
      <c r="F70" s="75"/>
    </row>
    <row r="71" spans="1:6" s="58" customFormat="1" ht="20.100000000000001" customHeight="1">
      <c r="A71" s="98"/>
      <c r="B71" s="66" t="s">
        <v>131</v>
      </c>
      <c r="C71" s="61"/>
      <c r="D71" s="62"/>
      <c r="E71" s="113"/>
      <c r="F71" s="75"/>
    </row>
    <row r="72" spans="1:6" s="58" customFormat="1" ht="20.100000000000001" customHeight="1">
      <c r="A72" s="98"/>
      <c r="B72" s="66" t="s">
        <v>63</v>
      </c>
      <c r="C72" s="61" t="s">
        <v>3</v>
      </c>
      <c r="D72" s="62">
        <v>450</v>
      </c>
      <c r="E72" s="113"/>
      <c r="F72" s="75">
        <f>E72*D72</f>
        <v>0</v>
      </c>
    </row>
    <row r="73" spans="1:6" s="58" customFormat="1" ht="20.100000000000001" customHeight="1">
      <c r="A73" s="98"/>
      <c r="B73" s="66" t="s">
        <v>107</v>
      </c>
      <c r="C73" s="61"/>
      <c r="D73" s="62"/>
      <c r="E73" s="113"/>
      <c r="F73" s="75"/>
    </row>
    <row r="74" spans="1:6" s="58" customFormat="1" ht="20.100000000000001" customHeight="1">
      <c r="A74" s="98"/>
      <c r="B74" s="66" t="s">
        <v>63</v>
      </c>
      <c r="C74" s="61" t="s">
        <v>3</v>
      </c>
      <c r="D74" s="62">
        <v>2450</v>
      </c>
      <c r="E74" s="113"/>
      <c r="F74" s="75">
        <f>E74*D74</f>
        <v>0</v>
      </c>
    </row>
    <row r="75" spans="1:6" s="58" customFormat="1" ht="20.100000000000001" customHeight="1">
      <c r="A75" s="98">
        <v>303</v>
      </c>
      <c r="B75" s="66" t="s">
        <v>88</v>
      </c>
      <c r="C75" s="61"/>
      <c r="D75" s="62"/>
      <c r="E75" s="113"/>
      <c r="F75" s="75"/>
    </row>
    <row r="76" spans="1:6" s="58" customFormat="1" ht="20.100000000000001" customHeight="1">
      <c r="A76" s="98"/>
      <c r="B76" s="66" t="s">
        <v>106</v>
      </c>
      <c r="C76" s="61" t="s">
        <v>7</v>
      </c>
      <c r="D76" s="62">
        <v>121</v>
      </c>
      <c r="E76" s="113"/>
      <c r="F76" s="75">
        <f t="shared" ref="F76" si="3">E76*D76</f>
        <v>0</v>
      </c>
    </row>
    <row r="77" spans="1:6" s="58" customFormat="1" ht="20.100000000000001" customHeight="1">
      <c r="A77" s="98">
        <v>304</v>
      </c>
      <c r="B77" s="66" t="s">
        <v>52</v>
      </c>
      <c r="C77" s="61"/>
      <c r="D77" s="62"/>
      <c r="E77" s="113"/>
      <c r="F77" s="75"/>
    </row>
    <row r="78" spans="1:6" s="58" customFormat="1" ht="20.100000000000001" customHeight="1">
      <c r="A78" s="98"/>
      <c r="B78" s="66" t="s">
        <v>63</v>
      </c>
      <c r="C78" s="61" t="s">
        <v>3</v>
      </c>
      <c r="D78" s="62">
        <v>2950</v>
      </c>
      <c r="E78" s="113"/>
      <c r="F78" s="75">
        <f t="shared" ref="F78" si="4">E78*D78</f>
        <v>0</v>
      </c>
    </row>
    <row r="79" spans="1:6" s="58" customFormat="1" ht="20.100000000000001" customHeight="1">
      <c r="A79" s="98">
        <v>305</v>
      </c>
      <c r="B79" s="66" t="s">
        <v>51</v>
      </c>
      <c r="C79" s="61"/>
      <c r="D79" s="62"/>
      <c r="E79" s="113"/>
      <c r="F79" s="75"/>
    </row>
    <row r="80" spans="1:6" s="58" customFormat="1" ht="20.100000000000001" customHeight="1">
      <c r="A80" s="98"/>
      <c r="B80" s="94" t="s">
        <v>68</v>
      </c>
      <c r="C80" s="65" t="s">
        <v>7</v>
      </c>
      <c r="D80" s="62">
        <v>5</v>
      </c>
      <c r="E80" s="113"/>
      <c r="F80" s="75">
        <f t="shared" ref="F80" si="5">E80*D80</f>
        <v>0</v>
      </c>
    </row>
    <row r="81" spans="1:12" s="58" customFormat="1" ht="36" customHeight="1">
      <c r="A81" s="98">
        <v>306</v>
      </c>
      <c r="B81" s="66" t="s">
        <v>86</v>
      </c>
      <c r="C81" s="65"/>
      <c r="D81" s="62"/>
      <c r="E81" s="113"/>
      <c r="F81" s="75"/>
      <c r="H81" s="131"/>
      <c r="I81" s="131"/>
      <c r="J81" s="131"/>
      <c r="K81" s="131"/>
      <c r="L81" s="131"/>
    </row>
    <row r="82" spans="1:12" s="58" customFormat="1" ht="20.100000000000001" customHeight="1">
      <c r="A82" s="98"/>
      <c r="B82" s="94" t="s">
        <v>68</v>
      </c>
      <c r="C82" s="61" t="s">
        <v>7</v>
      </c>
      <c r="D82" s="62">
        <v>121</v>
      </c>
      <c r="E82" s="113"/>
      <c r="F82" s="75">
        <f t="shared" ref="F82" si="6">E82*D82</f>
        <v>0</v>
      </c>
    </row>
    <row r="83" spans="1:12" s="58" customFormat="1" ht="47.25" customHeight="1">
      <c r="A83" s="98">
        <v>307</v>
      </c>
      <c r="B83" s="66" t="s">
        <v>87</v>
      </c>
      <c r="C83" s="61"/>
      <c r="D83" s="62"/>
      <c r="E83" s="113"/>
      <c r="F83" s="75"/>
    </row>
    <row r="84" spans="1:12" s="58" customFormat="1" ht="20.100000000000001" customHeight="1">
      <c r="A84" s="98"/>
      <c r="B84" s="94" t="s">
        <v>68</v>
      </c>
      <c r="C84" s="61" t="s">
        <v>7</v>
      </c>
      <c r="D84" s="62">
        <v>84</v>
      </c>
      <c r="E84" s="113"/>
      <c r="F84" s="75">
        <f t="shared" ref="F84" si="7">E84*D84</f>
        <v>0</v>
      </c>
    </row>
    <row r="85" spans="1:12" s="58" customFormat="1" ht="40.5" customHeight="1">
      <c r="A85" s="98">
        <v>308</v>
      </c>
      <c r="B85" s="66" t="s">
        <v>55</v>
      </c>
      <c r="C85" s="61"/>
      <c r="D85" s="62"/>
      <c r="E85" s="113"/>
      <c r="F85" s="75"/>
    </row>
    <row r="86" spans="1:12" s="58" customFormat="1" ht="20.100000000000001" customHeight="1">
      <c r="A86" s="98"/>
      <c r="B86" s="66" t="s">
        <v>63</v>
      </c>
      <c r="C86" s="61" t="s">
        <v>45</v>
      </c>
      <c r="D86" s="62">
        <v>450</v>
      </c>
      <c r="E86" s="113"/>
      <c r="F86" s="75">
        <f t="shared" ref="F86" si="8">E86*D86</f>
        <v>0</v>
      </c>
    </row>
    <row r="87" spans="1:12" s="58" customFormat="1" ht="42.75" customHeight="1">
      <c r="A87" s="98">
        <v>309</v>
      </c>
      <c r="B87" s="66" t="s">
        <v>50</v>
      </c>
      <c r="C87" s="61"/>
      <c r="D87" s="62"/>
      <c r="E87" s="113"/>
      <c r="F87" s="75"/>
    </row>
    <row r="88" spans="1:12" s="58" customFormat="1" ht="20.100000000000001" customHeight="1">
      <c r="A88" s="98"/>
      <c r="B88" s="66" t="s">
        <v>63</v>
      </c>
      <c r="C88" s="61" t="s">
        <v>45</v>
      </c>
      <c r="D88" s="62">
        <v>500</v>
      </c>
      <c r="E88" s="113"/>
      <c r="F88" s="75">
        <f t="shared" ref="F88" si="9">E88*D88</f>
        <v>0</v>
      </c>
    </row>
    <row r="89" spans="1:12" s="58" customFormat="1" ht="39" customHeight="1">
      <c r="A89" s="98">
        <v>310</v>
      </c>
      <c r="B89" s="66" t="s">
        <v>49</v>
      </c>
      <c r="C89" s="61"/>
      <c r="D89" s="62"/>
      <c r="E89" s="113"/>
      <c r="F89" s="75"/>
    </row>
    <row r="90" spans="1:12" s="58" customFormat="1" ht="20.100000000000001" customHeight="1">
      <c r="A90" s="98"/>
      <c r="B90" s="66" t="s">
        <v>63</v>
      </c>
      <c r="C90" s="61" t="s">
        <v>45</v>
      </c>
      <c r="D90" s="62">
        <v>2000</v>
      </c>
      <c r="E90" s="113"/>
      <c r="F90" s="75">
        <f t="shared" ref="F90" si="10">E90*D90</f>
        <v>0</v>
      </c>
    </row>
    <row r="91" spans="1:12" s="58" customFormat="1" ht="39" customHeight="1">
      <c r="A91" s="98">
        <v>311</v>
      </c>
      <c r="B91" s="66" t="s">
        <v>54</v>
      </c>
      <c r="C91" s="61"/>
      <c r="D91" s="62"/>
      <c r="E91" s="113"/>
      <c r="F91" s="75"/>
    </row>
    <row r="92" spans="1:12" s="58" customFormat="1" ht="20.100000000000001" customHeight="1">
      <c r="A92" s="98"/>
      <c r="B92" s="94" t="s">
        <v>68</v>
      </c>
      <c r="C92" s="61" t="s">
        <v>7</v>
      </c>
      <c r="D92" s="62">
        <v>1</v>
      </c>
      <c r="E92" s="113"/>
      <c r="F92" s="75">
        <f t="shared" ref="F92" si="11">E92*D92</f>
        <v>0</v>
      </c>
    </row>
    <row r="93" spans="1:12" s="58" customFormat="1" ht="20.100000000000001" customHeight="1">
      <c r="A93" s="98">
        <v>312</v>
      </c>
      <c r="B93" s="66" t="s">
        <v>48</v>
      </c>
      <c r="C93" s="61"/>
      <c r="D93" s="62"/>
      <c r="E93" s="113"/>
      <c r="F93" s="75"/>
    </row>
    <row r="94" spans="1:12" s="58" customFormat="1" ht="20.100000000000001" customHeight="1" thickBot="1">
      <c r="A94" s="99"/>
      <c r="B94" s="82"/>
      <c r="C94" s="84" t="s">
        <v>7</v>
      </c>
      <c r="D94" s="64">
        <v>121</v>
      </c>
      <c r="E94" s="76"/>
      <c r="F94" s="77">
        <f t="shared" ref="F94" si="12">E94*D94</f>
        <v>0</v>
      </c>
    </row>
    <row r="95" spans="1:12" ht="20.100000000000001" customHeight="1" thickBot="1">
      <c r="A95" s="132" t="s">
        <v>92</v>
      </c>
      <c r="B95" s="133"/>
      <c r="C95" s="133"/>
      <c r="D95" s="133"/>
      <c r="E95" s="133"/>
      <c r="F95" s="89">
        <f>SUM(F69:F94)</f>
        <v>0</v>
      </c>
    </row>
    <row r="96" spans="1:12" s="56" customFormat="1" ht="20.100000000000001" customHeight="1" thickBot="1">
      <c r="A96" s="96">
        <v>4</v>
      </c>
      <c r="B96" s="134" t="s">
        <v>119</v>
      </c>
      <c r="C96" s="134"/>
      <c r="D96" s="134"/>
      <c r="E96" s="134"/>
      <c r="F96" s="135"/>
    </row>
    <row r="97" spans="1:6" s="57" customFormat="1" ht="20.100000000000001" customHeight="1">
      <c r="A97" s="100">
        <v>401</v>
      </c>
      <c r="B97" s="69" t="s">
        <v>110</v>
      </c>
      <c r="C97" s="70"/>
      <c r="D97" s="90"/>
      <c r="E97" s="111"/>
      <c r="F97" s="73"/>
    </row>
    <row r="98" spans="1:6" s="57" customFormat="1" ht="20.100000000000001" customHeight="1">
      <c r="A98" s="98"/>
      <c r="B98" s="109" t="s">
        <v>73</v>
      </c>
      <c r="C98" s="107" t="s">
        <v>26</v>
      </c>
      <c r="D98" s="108">
        <v>3500</v>
      </c>
      <c r="E98" s="113"/>
      <c r="F98" s="112">
        <f>+D98*E98</f>
        <v>0</v>
      </c>
    </row>
    <row r="99" spans="1:6" s="57" customFormat="1" ht="20.100000000000001" customHeight="1">
      <c r="A99" s="114">
        <v>402</v>
      </c>
      <c r="B99" s="109" t="s">
        <v>114</v>
      </c>
      <c r="C99" s="107"/>
      <c r="D99" s="108"/>
      <c r="E99" s="113"/>
      <c r="F99" s="112"/>
    </row>
    <row r="100" spans="1:6" s="57" customFormat="1" ht="20.100000000000001" customHeight="1">
      <c r="A100" s="114"/>
      <c r="B100" s="109" t="s">
        <v>73</v>
      </c>
      <c r="C100" s="107" t="s">
        <v>26</v>
      </c>
      <c r="D100" s="108">
        <v>3500</v>
      </c>
      <c r="E100" s="113"/>
      <c r="F100" s="112"/>
    </row>
    <row r="101" spans="1:6" s="56" customFormat="1" ht="20.100000000000001" customHeight="1">
      <c r="A101" s="60">
        <v>403</v>
      </c>
      <c r="B101" s="109" t="s">
        <v>93</v>
      </c>
      <c r="C101" s="107"/>
      <c r="D101" s="108"/>
      <c r="E101" s="113"/>
      <c r="F101" s="112"/>
    </row>
    <row r="102" spans="1:6" s="56" customFormat="1" ht="20.100000000000001" customHeight="1">
      <c r="A102" s="60"/>
      <c r="B102" s="109" t="s">
        <v>68</v>
      </c>
      <c r="C102" s="107" t="s">
        <v>7</v>
      </c>
      <c r="D102" s="108">
        <v>150</v>
      </c>
      <c r="E102" s="113"/>
      <c r="F102" s="112">
        <f>+E102*D102</f>
        <v>0</v>
      </c>
    </row>
    <row r="103" spans="1:6" s="56" customFormat="1" ht="17.25" customHeight="1">
      <c r="A103" s="60">
        <v>404</v>
      </c>
      <c r="B103" s="109" t="s">
        <v>123</v>
      </c>
      <c r="C103" s="107"/>
      <c r="D103" s="108"/>
      <c r="E103" s="113"/>
      <c r="F103" s="112"/>
    </row>
    <row r="104" spans="1:6" s="56" customFormat="1" ht="20.100000000000001" customHeight="1">
      <c r="A104" s="60"/>
      <c r="B104" s="109" t="s">
        <v>124</v>
      </c>
      <c r="C104" s="107" t="s">
        <v>117</v>
      </c>
      <c r="D104" s="108">
        <v>1</v>
      </c>
      <c r="E104" s="113"/>
      <c r="F104" s="112">
        <f>+E104*D104</f>
        <v>0</v>
      </c>
    </row>
    <row r="105" spans="1:6" s="56" customFormat="1" ht="20.100000000000001" customHeight="1">
      <c r="A105" s="60">
        <v>405</v>
      </c>
      <c r="B105" s="109" t="s">
        <v>125</v>
      </c>
      <c r="C105" s="107"/>
      <c r="D105" s="108"/>
      <c r="E105" s="113"/>
      <c r="F105" s="112"/>
    </row>
    <row r="106" spans="1:6" s="56" customFormat="1" ht="20.100000000000001" customHeight="1">
      <c r="A106" s="60"/>
      <c r="B106" s="109" t="s">
        <v>124</v>
      </c>
      <c r="C106" s="107" t="s">
        <v>117</v>
      </c>
      <c r="D106" s="108">
        <v>1</v>
      </c>
      <c r="E106" s="113"/>
      <c r="F106" s="112">
        <f>+E106*D106</f>
        <v>0</v>
      </c>
    </row>
    <row r="107" spans="1:6" s="56" customFormat="1" ht="20.100000000000001" customHeight="1">
      <c r="A107" s="60">
        <v>406</v>
      </c>
      <c r="B107" s="109" t="s">
        <v>126</v>
      </c>
      <c r="C107" s="107"/>
      <c r="D107" s="108"/>
      <c r="E107" s="113"/>
      <c r="F107" s="112"/>
    </row>
    <row r="108" spans="1:6" s="56" customFormat="1" ht="20.100000000000001" customHeight="1">
      <c r="A108" s="60"/>
      <c r="B108" s="109" t="s">
        <v>127</v>
      </c>
      <c r="C108" s="107" t="s">
        <v>3</v>
      </c>
      <c r="D108" s="108">
        <v>1740</v>
      </c>
      <c r="E108" s="113"/>
      <c r="F108" s="112">
        <f>+E108*D108</f>
        <v>0</v>
      </c>
    </row>
    <row r="109" spans="1:6" s="56" customFormat="1" ht="20.100000000000001" customHeight="1">
      <c r="A109" s="60">
        <v>407</v>
      </c>
      <c r="B109" s="109" t="s">
        <v>128</v>
      </c>
      <c r="C109" s="107"/>
      <c r="D109" s="108"/>
      <c r="E109" s="113"/>
      <c r="F109" s="112"/>
    </row>
    <row r="110" spans="1:6" s="56" customFormat="1" ht="20.100000000000001" customHeight="1">
      <c r="A110" s="60"/>
      <c r="B110" s="109" t="s">
        <v>129</v>
      </c>
      <c r="C110" s="107" t="s">
        <v>7</v>
      </c>
      <c r="D110" s="108">
        <v>24</v>
      </c>
      <c r="E110" s="113"/>
      <c r="F110" s="112">
        <f>+E110*D110</f>
        <v>0</v>
      </c>
    </row>
    <row r="111" spans="1:6" s="56" customFormat="1" ht="20.100000000000001" customHeight="1">
      <c r="A111" s="60">
        <v>408</v>
      </c>
      <c r="B111" s="109" t="s">
        <v>121</v>
      </c>
      <c r="C111" s="107"/>
      <c r="D111" s="108"/>
      <c r="E111" s="113"/>
      <c r="F111" s="112"/>
    </row>
    <row r="112" spans="1:6" s="56" customFormat="1" ht="20.100000000000001" customHeight="1">
      <c r="A112" s="60"/>
      <c r="B112" s="109" t="s">
        <v>129</v>
      </c>
      <c r="C112" s="107" t="s">
        <v>7</v>
      </c>
      <c r="D112" s="108">
        <v>2</v>
      </c>
      <c r="E112" s="113"/>
      <c r="F112" s="112">
        <f>+E112*D112</f>
        <v>0</v>
      </c>
    </row>
    <row r="113" spans="1:8" s="56" customFormat="1" ht="21.75" customHeight="1">
      <c r="A113" s="60">
        <v>409</v>
      </c>
      <c r="B113" s="109" t="s">
        <v>122</v>
      </c>
      <c r="C113" s="107"/>
      <c r="D113" s="108"/>
      <c r="E113" s="113"/>
      <c r="F113" s="112"/>
    </row>
    <row r="114" spans="1:8" s="56" customFormat="1" ht="20.100000000000001" customHeight="1">
      <c r="A114" s="60"/>
      <c r="B114" s="109" t="s">
        <v>129</v>
      </c>
      <c r="C114" s="107" t="s">
        <v>7</v>
      </c>
      <c r="D114" s="108">
        <v>1</v>
      </c>
      <c r="E114" s="113"/>
      <c r="F114" s="112">
        <f>+E114*D114</f>
        <v>0</v>
      </c>
    </row>
    <row r="115" spans="1:8" s="56" customFormat="1" ht="20.100000000000001" customHeight="1">
      <c r="A115" s="60">
        <v>410</v>
      </c>
      <c r="B115" s="109" t="s">
        <v>120</v>
      </c>
      <c r="C115" s="107"/>
      <c r="D115" s="108"/>
      <c r="E115" s="113"/>
      <c r="F115" s="112"/>
    </row>
    <row r="116" spans="1:8" s="56" customFormat="1" ht="20.100000000000001" customHeight="1" thickBot="1">
      <c r="A116" s="60"/>
      <c r="B116" s="109" t="s">
        <v>129</v>
      </c>
      <c r="C116" s="107" t="s">
        <v>7</v>
      </c>
      <c r="D116" s="108">
        <v>1</v>
      </c>
      <c r="E116" s="113"/>
      <c r="F116" s="112">
        <f>+E116*D116</f>
        <v>0</v>
      </c>
      <c r="H116" s="119"/>
    </row>
    <row r="117" spans="1:8" s="106" customFormat="1" ht="20.100000000000001" customHeight="1" thickBot="1">
      <c r="A117" s="132" t="s">
        <v>118</v>
      </c>
      <c r="B117" s="133"/>
      <c r="C117" s="133"/>
      <c r="D117" s="133"/>
      <c r="E117" s="133"/>
      <c r="F117" s="81">
        <f>SUM(F98:F116)</f>
        <v>0</v>
      </c>
      <c r="H117" s="118"/>
    </row>
    <row r="118" spans="1:8" s="56" customFormat="1" ht="20.100000000000001" customHeight="1" thickBot="1">
      <c r="A118" s="102"/>
      <c r="B118" s="103"/>
      <c r="C118" s="151" t="s">
        <v>56</v>
      </c>
      <c r="D118" s="151"/>
      <c r="E118" s="151"/>
      <c r="F118" s="74">
        <f>+F35+F66+F95+F117</f>
        <v>0</v>
      </c>
    </row>
    <row r="119" spans="1:8" ht="20.100000000000001" customHeight="1" thickBot="1">
      <c r="A119" s="104"/>
      <c r="B119" s="105"/>
      <c r="C119" s="151" t="s">
        <v>97</v>
      </c>
      <c r="D119" s="151"/>
      <c r="E119" s="151"/>
      <c r="F119" s="74">
        <f>+F118*0.2</f>
        <v>0</v>
      </c>
    </row>
    <row r="120" spans="1:8" ht="20.100000000000001" customHeight="1" thickBot="1">
      <c r="A120" s="104"/>
      <c r="B120" s="105"/>
      <c r="C120" s="151" t="s">
        <v>57</v>
      </c>
      <c r="D120" s="151"/>
      <c r="E120" s="151"/>
      <c r="F120" s="74">
        <f>+F119+F118</f>
        <v>0</v>
      </c>
      <c r="H120" s="120"/>
    </row>
    <row r="121" spans="1:8" ht="21">
      <c r="H121" s="120"/>
    </row>
    <row r="129" spans="1:6">
      <c r="A129" s="59"/>
      <c r="D129" s="80"/>
      <c r="F129" s="71"/>
    </row>
    <row r="130" spans="1:6">
      <c r="A130" s="59"/>
      <c r="D130" s="80"/>
      <c r="F130" s="71"/>
    </row>
    <row r="131" spans="1:6">
      <c r="A131" s="59"/>
      <c r="D131" s="80"/>
      <c r="F131" s="71"/>
    </row>
    <row r="132" spans="1:6">
      <c r="A132" s="59"/>
      <c r="D132" s="80"/>
      <c r="F132" s="71"/>
    </row>
    <row r="133" spans="1:6">
      <c r="A133" s="59"/>
      <c r="D133" s="80"/>
      <c r="F133" s="71"/>
    </row>
    <row r="135" spans="1:6">
      <c r="A135" s="59"/>
      <c r="D135" s="80"/>
      <c r="F135" s="71"/>
    </row>
  </sheetData>
  <mergeCells count="21">
    <mergeCell ref="C118:E118"/>
    <mergeCell ref="C119:E119"/>
    <mergeCell ref="C120:E120"/>
    <mergeCell ref="A117:E117"/>
    <mergeCell ref="A3:F3"/>
    <mergeCell ref="B36:F36"/>
    <mergeCell ref="A66:E66"/>
    <mergeCell ref="B67:F67"/>
    <mergeCell ref="A1:F1"/>
    <mergeCell ref="H81:L81"/>
    <mergeCell ref="A95:E95"/>
    <mergeCell ref="B96:F96"/>
    <mergeCell ref="E5:E7"/>
    <mergeCell ref="F5:F7"/>
    <mergeCell ref="B8:F8"/>
    <mergeCell ref="A35:E35"/>
    <mergeCell ref="A5:A7"/>
    <mergeCell ref="B5:B7"/>
    <mergeCell ref="C5:C7"/>
    <mergeCell ref="D5:D7"/>
    <mergeCell ref="A2:F2"/>
  </mergeCells>
  <conditionalFormatting sqref="A118:A120 F119:F120">
    <cfRule type="cellIs" dxfId="1" priority="2" stopIfTrue="1" operator="lessThan">
      <formula>0</formula>
    </cfRule>
  </conditionalFormatting>
  <conditionalFormatting sqref="F118">
    <cfRule type="cellIs" dxfId="0" priority="1" stopIfTrue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3" firstPageNumber="76" fitToHeight="0" orientation="portrait" useFirstPageNumber="1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6"/>
  <sheetViews>
    <sheetView view="pageBreakPreview" topLeftCell="B7" zoomScale="70" zoomScaleNormal="100" zoomScaleSheetLayoutView="70" workbookViewId="0">
      <selection activeCell="B20" sqref="B20:B21"/>
    </sheetView>
  </sheetViews>
  <sheetFormatPr baseColWidth="10" defaultColWidth="10.7109375" defaultRowHeight="15"/>
  <cols>
    <col min="1" max="1" width="15.85546875" customWidth="1"/>
    <col min="2" max="2" width="51.28515625" customWidth="1"/>
    <col min="3" max="6" width="19.28515625" customWidth="1"/>
  </cols>
  <sheetData>
    <row r="1" spans="1:250" s="5" customFormat="1" ht="38.25" customHeight="1">
      <c r="D1" s="6"/>
    </row>
    <row r="2" spans="1:250" s="4" customFormat="1" ht="18.75" customHeight="1">
      <c r="A2" s="53" t="s">
        <v>10</v>
      </c>
      <c r="B2" s="54"/>
      <c r="C2" s="2"/>
      <c r="D2" s="18"/>
      <c r="E2" s="3"/>
      <c r="F2" s="2"/>
    </row>
    <row r="3" spans="1:250" s="8" customFormat="1" ht="32.25" customHeight="1">
      <c r="A3" s="52" t="s">
        <v>11</v>
      </c>
      <c r="B3" s="1"/>
      <c r="C3" s="2"/>
      <c r="D3" s="18"/>
      <c r="E3" s="3"/>
      <c r="F3" s="2"/>
    </row>
    <row r="4" spans="1:250" s="8" customFormat="1" ht="25.5" customHeight="1">
      <c r="A4" s="55" t="s">
        <v>12</v>
      </c>
      <c r="B4" s="1"/>
      <c r="C4" s="2"/>
      <c r="D4" s="18"/>
      <c r="E4" s="3"/>
      <c r="F4" s="2"/>
    </row>
    <row r="5" spans="1:250" s="8" customFormat="1" ht="27" customHeight="1">
      <c r="A5" s="159" t="s">
        <v>13</v>
      </c>
      <c r="B5" s="159"/>
      <c r="C5" s="159"/>
      <c r="D5" s="159"/>
      <c r="E5" s="159"/>
      <c r="F5" s="159"/>
    </row>
    <row r="6" spans="1:250" s="9" customFormat="1" ht="27.75" customHeight="1">
      <c r="A6" s="19"/>
      <c r="B6" s="20"/>
      <c r="C6" s="21"/>
      <c r="D6" s="22"/>
      <c r="E6" s="23"/>
      <c r="F6" s="24"/>
    </row>
    <row r="7" spans="1:250" s="8" customFormat="1" ht="16.5" customHeight="1">
      <c r="A7" s="153" t="s">
        <v>5</v>
      </c>
      <c r="B7" s="153" t="s">
        <v>6</v>
      </c>
      <c r="C7" s="153" t="s">
        <v>7</v>
      </c>
      <c r="D7" s="160" t="s">
        <v>8</v>
      </c>
      <c r="E7" s="162" t="s">
        <v>14</v>
      </c>
      <c r="F7" s="153" t="s">
        <v>15</v>
      </c>
    </row>
    <row r="8" spans="1:250" s="9" customFormat="1" ht="34.5" customHeight="1">
      <c r="A8" s="154"/>
      <c r="B8" s="154"/>
      <c r="C8" s="154"/>
      <c r="D8" s="161"/>
      <c r="E8" s="163"/>
      <c r="F8" s="154"/>
      <c r="I8" s="10"/>
    </row>
    <row r="9" spans="1:250" ht="15.75" thickBot="1"/>
    <row r="10" spans="1:250" s="8" customFormat="1" ht="36" customHeight="1" thickBot="1">
      <c r="A10" s="47" t="s">
        <v>16</v>
      </c>
      <c r="B10" s="48" t="s">
        <v>17</v>
      </c>
      <c r="C10" s="49"/>
      <c r="D10" s="50"/>
      <c r="E10" s="50"/>
      <c r="F10" s="51"/>
    </row>
    <row r="11" spans="1:250" s="8" customFormat="1" ht="23.25">
      <c r="A11" s="7" t="s">
        <v>18</v>
      </c>
      <c r="B11" s="25" t="s">
        <v>19</v>
      </c>
      <c r="C11" s="26" t="s">
        <v>9</v>
      </c>
      <c r="D11" s="27">
        <v>1230</v>
      </c>
      <c r="E11" s="27"/>
      <c r="F11" s="28">
        <f>+E11*D11</f>
        <v>0</v>
      </c>
      <c r="G11" s="11"/>
      <c r="H11" s="11"/>
      <c r="I11" s="11"/>
      <c r="J11" s="1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</row>
    <row r="12" spans="1:250" s="8" customFormat="1" ht="44.25" customHeight="1">
      <c r="A12" s="13" t="s">
        <v>20</v>
      </c>
      <c r="B12" s="29" t="s">
        <v>21</v>
      </c>
      <c r="C12" s="30" t="s">
        <v>9</v>
      </c>
      <c r="D12" s="31">
        <v>12440</v>
      </c>
      <c r="E12" s="31"/>
      <c r="F12" s="28">
        <f t="shared" ref="F12:F22" si="0">+E12*D12</f>
        <v>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</row>
    <row r="13" spans="1:250" s="4" customFormat="1" ht="23.25" customHeight="1">
      <c r="A13" s="13" t="s">
        <v>22</v>
      </c>
      <c r="B13" s="25" t="s">
        <v>23</v>
      </c>
      <c r="C13" s="30" t="s">
        <v>9</v>
      </c>
      <c r="D13" s="32">
        <v>2070</v>
      </c>
      <c r="E13" s="32"/>
      <c r="F13" s="28">
        <f t="shared" si="0"/>
        <v>0</v>
      </c>
    </row>
    <row r="14" spans="1:250" s="8" customFormat="1" ht="29.25" customHeight="1" thickBot="1">
      <c r="A14" s="7" t="s">
        <v>24</v>
      </c>
      <c r="B14" s="33" t="s">
        <v>25</v>
      </c>
      <c r="C14" s="34" t="s">
        <v>26</v>
      </c>
      <c r="D14" s="35">
        <v>17480</v>
      </c>
      <c r="E14" s="35"/>
      <c r="F14" s="37">
        <f t="shared" si="0"/>
        <v>0</v>
      </c>
    </row>
    <row r="15" spans="1:250" s="8" customFormat="1" ht="32.25" customHeight="1" thickBot="1">
      <c r="A15" s="42" t="s">
        <v>27</v>
      </c>
      <c r="B15" s="43" t="s">
        <v>28</v>
      </c>
      <c r="C15" s="44"/>
      <c r="D15" s="45"/>
      <c r="E15" s="45"/>
      <c r="F15" s="46"/>
    </row>
    <row r="16" spans="1:250" s="8" customFormat="1" ht="30" hidden="1" customHeight="1">
      <c r="A16" s="38" t="s">
        <v>29</v>
      </c>
      <c r="B16" s="25" t="s">
        <v>30</v>
      </c>
      <c r="C16" s="39" t="s">
        <v>9</v>
      </c>
      <c r="D16" s="35"/>
      <c r="E16" s="35"/>
      <c r="F16" s="28">
        <f t="shared" si="0"/>
        <v>0</v>
      </c>
    </row>
    <row r="17" spans="1:250" s="9" customFormat="1" ht="32.25" customHeight="1">
      <c r="A17" s="38" t="s">
        <v>29</v>
      </c>
      <c r="B17" s="25" t="s">
        <v>41</v>
      </c>
      <c r="C17" s="39" t="s">
        <v>9</v>
      </c>
      <c r="D17" s="35">
        <v>2950</v>
      </c>
      <c r="E17" s="35"/>
      <c r="F17" s="28">
        <f t="shared" si="0"/>
        <v>0</v>
      </c>
    </row>
    <row r="18" spans="1:250" s="8" customFormat="1" ht="26.25" customHeight="1">
      <c r="A18" s="38" t="s">
        <v>31</v>
      </c>
      <c r="B18" s="29" t="s">
        <v>42</v>
      </c>
      <c r="C18" s="34" t="s">
        <v>9</v>
      </c>
      <c r="D18" s="36">
        <v>2810</v>
      </c>
      <c r="E18" s="36"/>
      <c r="F18" s="28">
        <f>+E18*D18</f>
        <v>0</v>
      </c>
    </row>
    <row r="19" spans="1:250" s="9" customFormat="1" ht="20.25" customHeight="1">
      <c r="A19" s="38" t="s">
        <v>32</v>
      </c>
      <c r="B19" s="25" t="s">
        <v>33</v>
      </c>
      <c r="C19" s="34" t="s">
        <v>26</v>
      </c>
      <c r="D19" s="36">
        <f>+D21</f>
        <v>15891</v>
      </c>
      <c r="E19" s="36"/>
      <c r="F19" s="28">
        <f t="shared" si="0"/>
        <v>0</v>
      </c>
    </row>
    <row r="20" spans="1:250" s="8" customFormat="1" ht="20.25" customHeight="1">
      <c r="A20" s="38" t="s">
        <v>34</v>
      </c>
      <c r="B20" s="29" t="s">
        <v>35</v>
      </c>
      <c r="C20" s="34" t="s">
        <v>26</v>
      </c>
      <c r="D20" s="36">
        <v>15891</v>
      </c>
      <c r="E20" s="36"/>
      <c r="F20" s="28">
        <f t="shared" si="0"/>
        <v>0</v>
      </c>
    </row>
    <row r="21" spans="1:250" s="8" customFormat="1" ht="20.25" customHeight="1">
      <c r="A21" s="38" t="s">
        <v>36</v>
      </c>
      <c r="B21" s="25" t="s">
        <v>37</v>
      </c>
      <c r="C21" s="34" t="s">
        <v>26</v>
      </c>
      <c r="D21" s="36">
        <f>+D20</f>
        <v>15891</v>
      </c>
      <c r="E21" s="36"/>
      <c r="F21" s="37">
        <f t="shared" si="0"/>
        <v>0</v>
      </c>
    </row>
    <row r="22" spans="1:250" s="8" customFormat="1" ht="20.25" customHeight="1" thickBot="1">
      <c r="A22" s="38" t="s">
        <v>40</v>
      </c>
      <c r="B22" s="25" t="s">
        <v>43</v>
      </c>
      <c r="C22" s="34" t="s">
        <v>38</v>
      </c>
      <c r="D22" s="40">
        <v>1300</v>
      </c>
      <c r="E22" s="40"/>
      <c r="F22" s="37">
        <f t="shared" si="0"/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</row>
    <row r="23" spans="1:250" s="8" customFormat="1" ht="57" customHeight="1" thickBot="1">
      <c r="A23" s="41"/>
      <c r="B23" s="155" t="s">
        <v>39</v>
      </c>
      <c r="C23" s="156"/>
      <c r="D23" s="157"/>
      <c r="E23" s="158"/>
      <c r="F23" s="15">
        <f>SUM(F10:F21)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</row>
    <row r="24" spans="1:250" s="8" customFormat="1" ht="12.75">
      <c r="A24" s="14"/>
    </row>
    <row r="25" spans="1:250" s="8" customFormat="1" ht="33.75" customHeight="1">
      <c r="A25" s="14"/>
    </row>
    <row r="26" spans="1:250" s="4" customFormat="1" ht="48" customHeight="1">
      <c r="A26" s="16"/>
      <c r="B26" s="16"/>
      <c r="C26" s="16"/>
      <c r="D26" s="17"/>
    </row>
  </sheetData>
  <mergeCells count="8">
    <mergeCell ref="F7:F8"/>
    <mergeCell ref="B23:E23"/>
    <mergeCell ref="A7:A8"/>
    <mergeCell ref="A5:F5"/>
    <mergeCell ref="B7:B8"/>
    <mergeCell ref="C7:C8"/>
    <mergeCell ref="D7:D8"/>
    <mergeCell ref="E7:E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DES PRIX</vt:lpstr>
      <vt:lpstr>AXE-2</vt:lpstr>
      <vt:lpstr>'AXE-2'!Zone_d_impression</vt:lpstr>
      <vt:lpstr>'BORDEREAU DES PRIX'!Zone_d_impression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h.ghozali</dc:creator>
  <cp:lastModifiedBy>ASMAA HSAINI</cp:lastModifiedBy>
  <cp:lastPrinted>2021-12-08T15:28:36Z</cp:lastPrinted>
  <dcterms:created xsi:type="dcterms:W3CDTF">2014-08-25T10:00:42Z</dcterms:created>
  <dcterms:modified xsi:type="dcterms:W3CDTF">2021-12-15T13:22:26Z</dcterms:modified>
</cp:coreProperties>
</file>